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op Athletes" sheetId="1" r:id="rId3"/>
    <sheet state="visible" name="Males by Age" sheetId="2" r:id="rId4"/>
    <sheet state="visible" name="Females by Age" sheetId="3" r:id="rId5"/>
    <sheet state="visible" name="Team" sheetId="4" r:id="rId6"/>
    <sheet state="visible" name="Individual Overall" sheetId="5" r:id="rId7"/>
    <sheet state="visible" name="Collegiate Top Athletes" sheetId="6" r:id="rId8"/>
    <sheet state="visible" name="Collegiate" sheetId="7" r:id="rId9"/>
  </sheets>
  <definedNames/>
  <calcPr/>
</workbook>
</file>

<file path=xl/sharedStrings.xml><?xml version="1.0" encoding="utf-8"?>
<sst xmlns="http://schemas.openxmlformats.org/spreadsheetml/2006/main" count="2092" uniqueCount="451">
  <si>
    <t>Placement</t>
  </si>
  <si>
    <t>Name</t>
  </si>
  <si>
    <t>Gender</t>
  </si>
  <si>
    <t>Heat</t>
  </si>
  <si>
    <t>Swim (yards)</t>
  </si>
  <si>
    <t>Swim Distance (miles)</t>
  </si>
  <si>
    <t>Bike Distance (miles)</t>
  </si>
  <si>
    <t>Run Distance (miles)</t>
  </si>
  <si>
    <t>Overall Distance (miles)</t>
  </si>
  <si>
    <t>Name (Last)</t>
  </si>
  <si>
    <t>Name (First)</t>
  </si>
  <si>
    <t>Age Group</t>
  </si>
  <si>
    <t>Overall Winners</t>
  </si>
  <si>
    <t>18-24 Age Group</t>
  </si>
  <si>
    <t>Turch</t>
  </si>
  <si>
    <t>Graupman</t>
  </si>
  <si>
    <t>Overall Female</t>
  </si>
  <si>
    <t>Maria</t>
  </si>
  <si>
    <t>Female</t>
  </si>
  <si>
    <t>Saturday, 2/9, 9:20am: Heat 2</t>
  </si>
  <si>
    <t>Paige Schulz</t>
  </si>
  <si>
    <t>18-24</t>
  </si>
  <si>
    <t>Mac</t>
  </si>
  <si>
    <t>Male</t>
  </si>
  <si>
    <t>Foreman</t>
  </si>
  <si>
    <t>Nick</t>
  </si>
  <si>
    <t>Saturday, 2/9, 9:55am: Heat 3</t>
  </si>
  <si>
    <t>Molitor</t>
  </si>
  <si>
    <t>Tiana</t>
  </si>
  <si>
    <t>Saturday, 2/9, 12:50pm: Heat 8</t>
  </si>
  <si>
    <t>Baker</t>
  </si>
  <si>
    <t>Sarah</t>
  </si>
  <si>
    <t>Krueger</t>
  </si>
  <si>
    <t>Audrey</t>
  </si>
  <si>
    <t>Overall Male</t>
  </si>
  <si>
    <t>Michael Weissenborn</t>
  </si>
  <si>
    <t>Cullen</t>
  </si>
  <si>
    <t>Courtney</t>
  </si>
  <si>
    <t>Saturday, 2/9, 11:40am: Heat 6</t>
  </si>
  <si>
    <t>Orthmann</t>
  </si>
  <si>
    <t>Katrina</t>
  </si>
  <si>
    <t>Falconer</t>
  </si>
  <si>
    <t>Elizabeth</t>
  </si>
  <si>
    <t>Schievelbein</t>
  </si>
  <si>
    <t>Hannah</t>
  </si>
  <si>
    <t>Sunday, 2/10, 8:10am: Heat 12</t>
  </si>
  <si>
    <t>Torres</t>
  </si>
  <si>
    <t>Justin</t>
  </si>
  <si>
    <t>Kerr</t>
  </si>
  <si>
    <t>Niki</t>
  </si>
  <si>
    <t>Saturday, 2/9, 11:05am: Heat 5</t>
  </si>
  <si>
    <t>Korus</t>
  </si>
  <si>
    <t>Daniel</t>
  </si>
  <si>
    <t>Saturday, 2/9, 12:15pm: Heat 7</t>
  </si>
  <si>
    <t>25-29 Age Group</t>
  </si>
  <si>
    <t>Steffl</t>
  </si>
  <si>
    <t>Jack</t>
  </si>
  <si>
    <t>Saturday, 2/9, 8:45am: Heat 1</t>
  </si>
  <si>
    <t>Clapp</t>
  </si>
  <si>
    <t>Lucas</t>
  </si>
  <si>
    <t>Sunday, 2/10, 8:45am: Heat 13</t>
  </si>
  <si>
    <t>Johnson</t>
  </si>
  <si>
    <t>Sunday, 2/10, 7:00am: Heat 10</t>
  </si>
  <si>
    <t>Schulz</t>
  </si>
  <si>
    <t>Paige</t>
  </si>
  <si>
    <t>25-29</t>
  </si>
  <si>
    <t>1st</t>
  </si>
  <si>
    <t>Maria Turch</t>
  </si>
  <si>
    <t>Beutler</t>
  </si>
  <si>
    <t>Samantha</t>
  </si>
  <si>
    <t>Dobbels</t>
  </si>
  <si>
    <t>Austin</t>
  </si>
  <si>
    <t>Saturday, 2/9, 10:30am: Heat 4</t>
  </si>
  <si>
    <t>Braun</t>
  </si>
  <si>
    <t>Sheridan</t>
  </si>
  <si>
    <t>Michelle</t>
  </si>
  <si>
    <t>2nd</t>
  </si>
  <si>
    <t>Tiana Molitor</t>
  </si>
  <si>
    <t>Chamberlain</t>
  </si>
  <si>
    <t>Nicholas</t>
  </si>
  <si>
    <t>Bosak</t>
  </si>
  <si>
    <t>Anna</t>
  </si>
  <si>
    <t>Jones</t>
  </si>
  <si>
    <t>Heitkamp</t>
  </si>
  <si>
    <t>Sara</t>
  </si>
  <si>
    <t>Soucheray</t>
  </si>
  <si>
    <t>John</t>
  </si>
  <si>
    <t>Hoeger</t>
  </si>
  <si>
    <t>Kevin</t>
  </si>
  <si>
    <t>Sunday, 2/10, 7:35am: Heat 11</t>
  </si>
  <si>
    <t>Paquet</t>
  </si>
  <si>
    <t>Miriam</t>
  </si>
  <si>
    <t>3rd</t>
  </si>
  <si>
    <t>Sarah Baker</t>
  </si>
  <si>
    <t>Granziano</t>
  </si>
  <si>
    <t>Elioot</t>
  </si>
  <si>
    <t>Saturday, 2/9, 1:25pm: Heat 9</t>
  </si>
  <si>
    <t>Williams</t>
  </si>
  <si>
    <t>Kyle</t>
  </si>
  <si>
    <t>Meyers</t>
  </si>
  <si>
    <t>Helen</t>
  </si>
  <si>
    <t>Elliott</t>
  </si>
  <si>
    <t>Storms</t>
  </si>
  <si>
    <t>Ashley</t>
  </si>
  <si>
    <t>Cammack</t>
  </si>
  <si>
    <t>Victoria</t>
  </si>
  <si>
    <t>Mac Graupman</t>
  </si>
  <si>
    <t>Prater</t>
  </si>
  <si>
    <t>Chad</t>
  </si>
  <si>
    <t>Ulstad</t>
  </si>
  <si>
    <t>Peter</t>
  </si>
  <si>
    <t>Kongevick</t>
  </si>
  <si>
    <t>Nick Foreman</t>
  </si>
  <si>
    <t>30-39 Age Group</t>
  </si>
  <si>
    <t>Justin Torres</t>
  </si>
  <si>
    <t>Weissenborn</t>
  </si>
  <si>
    <t>Michael</t>
  </si>
  <si>
    <t>30-39</t>
  </si>
  <si>
    <t>Beal</t>
  </si>
  <si>
    <t>Sophia</t>
  </si>
  <si>
    <t>Steele</t>
  </si>
  <si>
    <t>Reed</t>
  </si>
  <si>
    <t>Psihos</t>
  </si>
  <si>
    <t>Charlynn</t>
  </si>
  <si>
    <t>Hannula</t>
  </si>
  <si>
    <t>Samantha Beutler</t>
  </si>
  <si>
    <t>Mueting</t>
  </si>
  <si>
    <t>Nathan</t>
  </si>
  <si>
    <t>Weiker</t>
  </si>
  <si>
    <t>Rachael</t>
  </si>
  <si>
    <t>Sobota</t>
  </si>
  <si>
    <t>Jennifer</t>
  </si>
  <si>
    <t>Sheridan Braun</t>
  </si>
  <si>
    <t>James</t>
  </si>
  <si>
    <t>Jandric Tickner</t>
  </si>
  <si>
    <t>Jessica</t>
  </si>
  <si>
    <t>Tyson</t>
  </si>
  <si>
    <t>Syedain</t>
  </si>
  <si>
    <t>Austin Dobbels</t>
  </si>
  <si>
    <t>Zeeshan</t>
  </si>
  <si>
    <t>Gabrielson</t>
  </si>
  <si>
    <t>Deanna</t>
  </si>
  <si>
    <t>Mehlhorn</t>
  </si>
  <si>
    <t>Nicholas Chamberlain</t>
  </si>
  <si>
    <t>Max</t>
  </si>
  <si>
    <t>Fellmer</t>
  </si>
  <si>
    <t>Monika</t>
  </si>
  <si>
    <t>Stolp</t>
  </si>
  <si>
    <t>Justin Jones</t>
  </si>
  <si>
    <t>Carter</t>
  </si>
  <si>
    <t>Ohrt</t>
  </si>
  <si>
    <t>Andrew</t>
  </si>
  <si>
    <t>Meyer</t>
  </si>
  <si>
    <t>Matthew</t>
  </si>
  <si>
    <t>MARSCH</t>
  </si>
  <si>
    <t>Kari</t>
  </si>
  <si>
    <t>Alstad</t>
  </si>
  <si>
    <t>Brett</t>
  </si>
  <si>
    <t>Sung</t>
  </si>
  <si>
    <t>Sooyeon</t>
  </si>
  <si>
    <t>Pommier</t>
  </si>
  <si>
    <t>Benjamin</t>
  </si>
  <si>
    <t>Sophia Beal</t>
  </si>
  <si>
    <t>40-49 Age Group</t>
  </si>
  <si>
    <t>Rassett</t>
  </si>
  <si>
    <t>Maggie</t>
  </si>
  <si>
    <t>Dodevski</t>
  </si>
  <si>
    <t>Igor</t>
  </si>
  <si>
    <t>40-49</t>
  </si>
  <si>
    <t>Presley</t>
  </si>
  <si>
    <t>Tegan</t>
  </si>
  <si>
    <t>Charlynn Psihos</t>
  </si>
  <si>
    <t>Nymo</t>
  </si>
  <si>
    <t>Rachael Weiker</t>
  </si>
  <si>
    <t>McCoy</t>
  </si>
  <si>
    <t>Matt</t>
  </si>
  <si>
    <t>Burgard</t>
  </si>
  <si>
    <t>Hernandez</t>
  </si>
  <si>
    <t>Jose</t>
  </si>
  <si>
    <t>Reed Steele</t>
  </si>
  <si>
    <t>Lou</t>
  </si>
  <si>
    <t>Susan</t>
  </si>
  <si>
    <t>Kurtz</t>
  </si>
  <si>
    <t>Craig</t>
  </si>
  <si>
    <t>Nicholas Hannula</t>
  </si>
  <si>
    <t>Echols</t>
  </si>
  <si>
    <t>Eve</t>
  </si>
  <si>
    <t>GRANGE</t>
  </si>
  <si>
    <t>MARSHALL</t>
  </si>
  <si>
    <t>Sonnek</t>
  </si>
  <si>
    <t>Kagol</t>
  </si>
  <si>
    <t>Phillip</t>
  </si>
  <si>
    <t>Pam Kosanke</t>
  </si>
  <si>
    <t>Dalzell</t>
  </si>
  <si>
    <t>Brent</t>
  </si>
  <si>
    <t>Hayek</t>
  </si>
  <si>
    <t>Kimberly</t>
  </si>
  <si>
    <t>Dean</t>
  </si>
  <si>
    <t>Griffis</t>
  </si>
  <si>
    <t>Timothy</t>
  </si>
  <si>
    <t>Stephanie Peterson</t>
  </si>
  <si>
    <t>Olson</t>
  </si>
  <si>
    <t>Bill</t>
  </si>
  <si>
    <t>Rashi Arora</t>
  </si>
  <si>
    <t>Hilgert</t>
  </si>
  <si>
    <t>Kosanke</t>
  </si>
  <si>
    <t>Seth</t>
  </si>
  <si>
    <t>Pam</t>
  </si>
  <si>
    <t>Igor Dodevski</t>
  </si>
  <si>
    <t>Matt McCoy</t>
  </si>
  <si>
    <t>Loechler</t>
  </si>
  <si>
    <t>Todd</t>
  </si>
  <si>
    <t>Peterson</t>
  </si>
  <si>
    <t>Stephanie</t>
  </si>
  <si>
    <t>Jose Hernandez</t>
  </si>
  <si>
    <t>DeCrans</t>
  </si>
  <si>
    <t>Chris</t>
  </si>
  <si>
    <t>50-59 Age Group</t>
  </si>
  <si>
    <t>Arora</t>
  </si>
  <si>
    <t>Rashi</t>
  </si>
  <si>
    <t>Emily</t>
  </si>
  <si>
    <t>Patricia Wright</t>
  </si>
  <si>
    <t>Kolsrud</t>
  </si>
  <si>
    <t>Ryan</t>
  </si>
  <si>
    <t>Berger</t>
  </si>
  <si>
    <t>Christine</t>
  </si>
  <si>
    <t>Brown</t>
  </si>
  <si>
    <t>Karl</t>
  </si>
  <si>
    <t>McMahon</t>
  </si>
  <si>
    <t>Kelly</t>
  </si>
  <si>
    <t>Marlee Meshbesher</t>
  </si>
  <si>
    <t>St Martin</t>
  </si>
  <si>
    <t>Ashland</t>
  </si>
  <si>
    <t>Kristin</t>
  </si>
  <si>
    <t>MacEwan</t>
  </si>
  <si>
    <t>Gail</t>
  </si>
  <si>
    <t>Sue Mantell</t>
  </si>
  <si>
    <t>Gilley</t>
  </si>
  <si>
    <t>Shannon</t>
  </si>
  <si>
    <t>Pottenger</t>
  </si>
  <si>
    <t>Lisa</t>
  </si>
  <si>
    <t>James Kingsley</t>
  </si>
  <si>
    <t>Juon</t>
  </si>
  <si>
    <t>Catherine</t>
  </si>
  <si>
    <t>Bret Busse</t>
  </si>
  <si>
    <t>Thompson Buum</t>
  </si>
  <si>
    <t>Heather</t>
  </si>
  <si>
    <t>Anthony Hutchinson</t>
  </si>
  <si>
    <t>Kingsley</t>
  </si>
  <si>
    <t>50-59</t>
  </si>
  <si>
    <t>LINDAHL</t>
  </si>
  <si>
    <t>TARA</t>
  </si>
  <si>
    <t>Chrissy</t>
  </si>
  <si>
    <t>Condie</t>
  </si>
  <si>
    <t>Cathy</t>
  </si>
  <si>
    <t>Busse</t>
  </si>
  <si>
    <t>Bret</t>
  </si>
  <si>
    <t>60+ Age Group</t>
  </si>
  <si>
    <t>Garcia</t>
  </si>
  <si>
    <t>Alicia</t>
  </si>
  <si>
    <t>Hutchinson</t>
  </si>
  <si>
    <t>Anthony</t>
  </si>
  <si>
    <t>Susan Lloyd</t>
  </si>
  <si>
    <t>Rupert</t>
  </si>
  <si>
    <t>Jason</t>
  </si>
  <si>
    <t>Briggs</t>
  </si>
  <si>
    <t>Tania</t>
  </si>
  <si>
    <t>PASCHKE</t>
  </si>
  <si>
    <t>STEVE</t>
  </si>
  <si>
    <t>Dolejs</t>
  </si>
  <si>
    <t>Ann Courtney</t>
  </si>
  <si>
    <t>Brenda</t>
  </si>
  <si>
    <t>Leard</t>
  </si>
  <si>
    <t>David</t>
  </si>
  <si>
    <t>Ocock</t>
  </si>
  <si>
    <t>Mark</t>
  </si>
  <si>
    <t>Toering</t>
  </si>
  <si>
    <t>Jill</t>
  </si>
  <si>
    <t>Amy Bauch</t>
  </si>
  <si>
    <t>Shen</t>
  </si>
  <si>
    <t>Liang</t>
  </si>
  <si>
    <t>svensson</t>
  </si>
  <si>
    <t>paisley</t>
  </si>
  <si>
    <t>Thoma</t>
  </si>
  <si>
    <t>Tim</t>
  </si>
  <si>
    <t>Ted</t>
  </si>
  <si>
    <t>Maureen</t>
  </si>
  <si>
    <t>Ridler</t>
  </si>
  <si>
    <t>Windels</t>
  </si>
  <si>
    <t>Fox</t>
  </si>
  <si>
    <t>Pat</t>
  </si>
  <si>
    <t>Paul Porter</t>
  </si>
  <si>
    <t>Katy</t>
  </si>
  <si>
    <t>James Langland</t>
  </si>
  <si>
    <t>Ed Patton</t>
  </si>
  <si>
    <t>Kate</t>
  </si>
  <si>
    <t>Porter</t>
  </si>
  <si>
    <t>Paul</t>
  </si>
  <si>
    <t>60+</t>
  </si>
  <si>
    <t>Langland</t>
  </si>
  <si>
    <t>Zeman</t>
  </si>
  <si>
    <t>Patton</t>
  </si>
  <si>
    <t>Ed</t>
  </si>
  <si>
    <t>Dinneen</t>
  </si>
  <si>
    <t>schwab</t>
  </si>
  <si>
    <t>Kubat</t>
  </si>
  <si>
    <t>Gary</t>
  </si>
  <si>
    <t>Cherry</t>
  </si>
  <si>
    <t>Danny</t>
  </si>
  <si>
    <t>Couillard</t>
  </si>
  <si>
    <t>Thomas</t>
  </si>
  <si>
    <t>Ostendorf</t>
  </si>
  <si>
    <t>Kristen</t>
  </si>
  <si>
    <t>Reitz</t>
  </si>
  <si>
    <t>Melanie</t>
  </si>
  <si>
    <t>Voelz</t>
  </si>
  <si>
    <t>Angela</t>
  </si>
  <si>
    <t>Erdmann</t>
  </si>
  <si>
    <t>Katrin</t>
  </si>
  <si>
    <t>Wright</t>
  </si>
  <si>
    <t>Patricia</t>
  </si>
  <si>
    <t>Meshbesher</t>
  </si>
  <si>
    <t>Marlee</t>
  </si>
  <si>
    <t>Mantell</t>
  </si>
  <si>
    <t>Sue</t>
  </si>
  <si>
    <t>Langkos</t>
  </si>
  <si>
    <t>Linda</t>
  </si>
  <si>
    <t>Schlafmann</t>
  </si>
  <si>
    <t>Cindy</t>
  </si>
  <si>
    <t>RIDLER</t>
  </si>
  <si>
    <t>Kris</t>
  </si>
  <si>
    <t>Buyarski</t>
  </si>
  <si>
    <t>Wissbaum</t>
  </si>
  <si>
    <t>Cooper</t>
  </si>
  <si>
    <t>Gina</t>
  </si>
  <si>
    <t>DeVelbiss</t>
  </si>
  <si>
    <t>Patti</t>
  </si>
  <si>
    <t>Green</t>
  </si>
  <si>
    <t>Kathleen</t>
  </si>
  <si>
    <t>Wittwer</t>
  </si>
  <si>
    <t>Samuel</t>
  </si>
  <si>
    <t>Veenstra</t>
  </si>
  <si>
    <t>Rachel</t>
  </si>
  <si>
    <t>Brakarsh</t>
  </si>
  <si>
    <t>Branson</t>
  </si>
  <si>
    <t>Diane</t>
  </si>
  <si>
    <t>Biermaier</t>
  </si>
  <si>
    <t>Jeremy</t>
  </si>
  <si>
    <t>Skelton</t>
  </si>
  <si>
    <t>Eleanor</t>
  </si>
  <si>
    <t>Britton</t>
  </si>
  <si>
    <t>Mary</t>
  </si>
  <si>
    <t>Persico</t>
  </si>
  <si>
    <t>Melissa (1)</t>
  </si>
  <si>
    <t>LeBarron</t>
  </si>
  <si>
    <t>Feist</t>
  </si>
  <si>
    <t>April (1)</t>
  </si>
  <si>
    <t>Cloid</t>
  </si>
  <si>
    <t>Kim</t>
  </si>
  <si>
    <t>Engebretso</t>
  </si>
  <si>
    <t>Allison</t>
  </si>
  <si>
    <t>Krawczynski</t>
  </si>
  <si>
    <t>Sandy</t>
  </si>
  <si>
    <t>Evans</t>
  </si>
  <si>
    <t>Randy</t>
  </si>
  <si>
    <t>Halek</t>
  </si>
  <si>
    <t>April (3)</t>
  </si>
  <si>
    <t>April (2)</t>
  </si>
  <si>
    <t>Cheryl</t>
  </si>
  <si>
    <t>April (4)</t>
  </si>
  <si>
    <t>Loyd</t>
  </si>
  <si>
    <t>Ann</t>
  </si>
  <si>
    <t>Bauch</t>
  </si>
  <si>
    <t>Amy</t>
  </si>
  <si>
    <t>mac</t>
  </si>
  <si>
    <t>Penny</t>
  </si>
  <si>
    <t>Lee</t>
  </si>
  <si>
    <t>Marcia</t>
  </si>
  <si>
    <t>Team</t>
  </si>
  <si>
    <t>Swim Time</t>
  </si>
  <si>
    <t>Bike Time</t>
  </si>
  <si>
    <t>Run Time</t>
  </si>
  <si>
    <t>Overall Time</t>
  </si>
  <si>
    <t>Zilinskas</t>
  </si>
  <si>
    <t>Mahoney</t>
  </si>
  <si>
    <t>Swenson</t>
  </si>
  <si>
    <t>Kristina</t>
  </si>
  <si>
    <t>Bormett</t>
  </si>
  <si>
    <t>Ian</t>
  </si>
  <si>
    <t>Clauer</t>
  </si>
  <si>
    <t>Cody</t>
  </si>
  <si>
    <t>Steger</t>
  </si>
  <si>
    <t>Dahlseng</t>
  </si>
  <si>
    <t>Zachary</t>
  </si>
  <si>
    <t>Biwer</t>
  </si>
  <si>
    <t>Bailey</t>
  </si>
  <si>
    <t>Brady</t>
  </si>
  <si>
    <t>Hanson</t>
  </si>
  <si>
    <t>Hardt</t>
  </si>
  <si>
    <t>Andy</t>
  </si>
  <si>
    <t>Pardoe</t>
  </si>
  <si>
    <t>Nikolas</t>
  </si>
  <si>
    <t>Rodgers</t>
  </si>
  <si>
    <t>Chomiak</t>
  </si>
  <si>
    <t>Orth</t>
  </si>
  <si>
    <t>Christina</t>
  </si>
  <si>
    <t>Spry</t>
  </si>
  <si>
    <t>Jackson</t>
  </si>
  <si>
    <t>Riedl</t>
  </si>
  <si>
    <t>Julia</t>
  </si>
  <si>
    <t>Dubois</t>
  </si>
  <si>
    <t>Jordyn</t>
  </si>
  <si>
    <t>Kneeland</t>
  </si>
  <si>
    <t>Quinton</t>
  </si>
  <si>
    <t>Nunes De Almeida</t>
  </si>
  <si>
    <t>Marcelo</t>
  </si>
  <si>
    <t>Madabushi</t>
  </si>
  <si>
    <t>Ananya</t>
  </si>
  <si>
    <t>Heiderscheit</t>
  </si>
  <si>
    <t>Mendivil</t>
  </si>
  <si>
    <t>Nicolas</t>
  </si>
  <si>
    <t>Frels</t>
  </si>
  <si>
    <t>Therese</t>
  </si>
  <si>
    <t>Shadle</t>
  </si>
  <si>
    <t>Donovan</t>
  </si>
  <si>
    <t>Franny</t>
  </si>
  <si>
    <t>Stimmel</t>
  </si>
  <si>
    <t>Annabelle</t>
  </si>
  <si>
    <t>Neupert</t>
  </si>
  <si>
    <t>Clara</t>
  </si>
  <si>
    <t>Koning</t>
  </si>
  <si>
    <t>Madeline</t>
  </si>
  <si>
    <t>Logan</t>
  </si>
  <si>
    <t>Julianne</t>
  </si>
  <si>
    <t>Kolbakir</t>
  </si>
  <si>
    <t>Cem</t>
  </si>
  <si>
    <t>Hewitt</t>
  </si>
  <si>
    <t>Hill</t>
  </si>
  <si>
    <t>Mason</t>
  </si>
  <si>
    <t>Lars</t>
  </si>
  <si>
    <t>Munos</t>
  </si>
  <si>
    <t>Jordan</t>
  </si>
  <si>
    <t>HARMUTH</t>
  </si>
  <si>
    <t>NOAH</t>
  </si>
  <si>
    <t>Bongjoon</t>
  </si>
  <si>
    <t>Kolell</t>
  </si>
  <si>
    <t>Caleb</t>
  </si>
  <si>
    <t>Barker</t>
  </si>
  <si>
    <t>Breana</t>
  </si>
  <si>
    <t>Bernsteen</t>
  </si>
  <si>
    <t>Colette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</si>
</sst>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b/>
    </font>
    <font/>
    <font>
      <name val="Arial"/>
    </font>
    <font>
      <sz val="10.0"/>
    </font>
    <font>
      <sz val="10.0"/>
      <name val="Arial"/>
    </font>
    <font>
      <sz val="11.0"/>
      <color rgb="FF000000"/>
      <name val="Calibri"/>
    </font>
    <font>
      <sz val="10.0"/>
      <color rgb="FF000000"/>
      <name val="Calibri"/>
    </font>
    <font>
      <color rgb="FF000000"/>
      <name val="Arial"/>
    </font>
    <font>
      <color rgb="FF000000"/>
      <name val="Calibri"/>
    </font>
    <font>
      <sz val="11.0"/>
      <name val="Arial"/>
    </font>
    <font>
      <sz val="11.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B7B7B7"/>
        <bgColor rgb="FFB7B7B7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3" fontId="2" numFmtId="0" xfId="0" applyAlignment="1" applyBorder="1" applyFill="1" applyFont="1">
      <alignment horizontal="center" readingOrder="0"/>
    </xf>
    <xf borderId="3" fillId="0" fontId="2" numFmtId="0" xfId="0" applyBorder="1" applyFont="1"/>
    <xf borderId="4" fillId="0" fontId="2" numFmtId="0" xfId="0" applyBorder="1" applyFont="1"/>
    <xf borderId="1" fillId="0" fontId="3" numFmtId="0" xfId="0" applyAlignment="1" applyBorder="1" applyFont="1">
      <alignment vertical="bottom"/>
    </xf>
    <xf borderId="1" fillId="0" fontId="4" numFmtId="0" xfId="0" applyAlignment="1" applyBorder="1" applyFont="1">
      <alignment horizontal="center" readingOrder="0"/>
    </xf>
    <xf borderId="1" fillId="0" fontId="3" numFmtId="0" xfId="0" applyAlignment="1" applyBorder="1" applyFont="1">
      <alignment shrinkToFit="0" vertical="bottom" wrapText="0"/>
    </xf>
    <xf borderId="1" fillId="0" fontId="0" numFmtId="0" xfId="0" applyAlignment="1" applyBorder="1" applyFont="1">
      <alignment horizontal="center" readingOrder="0"/>
    </xf>
    <xf borderId="1" fillId="0" fontId="5" numFmtId="0" xfId="0" applyAlignment="1" applyBorder="1" applyFont="1">
      <alignment horizontal="center" vertical="bottom"/>
    </xf>
    <xf borderId="1" fillId="0" fontId="6" numFmtId="0" xfId="0" applyAlignment="1" applyBorder="1" applyFont="1">
      <alignment horizontal="center" vertical="bottom"/>
    </xf>
    <xf borderId="1" fillId="0" fontId="3" numFmtId="0" xfId="0" applyAlignment="1" applyBorder="1" applyFont="1">
      <alignment readingOrder="0" vertical="bottom"/>
    </xf>
    <xf borderId="4" fillId="0" fontId="5" numFmtId="0" xfId="0" applyAlignment="1" applyBorder="1" applyFont="1">
      <alignment horizontal="center" vertical="bottom"/>
    </xf>
    <xf borderId="1" fillId="0" fontId="6" numFmtId="2" xfId="0" applyAlignment="1" applyBorder="1" applyFont="1" applyNumberFormat="1">
      <alignment horizontal="center" vertical="bottom"/>
    </xf>
    <xf borderId="4" fillId="0" fontId="7" numFmtId="0" xfId="0" applyAlignment="1" applyBorder="1" applyFont="1">
      <alignment horizontal="center" vertical="bottom"/>
    </xf>
    <xf borderId="4" fillId="0" fontId="7" numFmtId="2" xfId="0" applyAlignment="1" applyBorder="1" applyFont="1" applyNumberFormat="1">
      <alignment horizontal="center" vertical="bottom"/>
    </xf>
    <xf borderId="1" fillId="0" fontId="6" numFmtId="2" xfId="0" applyAlignment="1" applyBorder="1" applyFont="1" applyNumberFormat="1">
      <alignment horizontal="center" readingOrder="0" vertical="bottom"/>
    </xf>
    <xf borderId="4" fillId="0" fontId="6" numFmtId="2" xfId="0" applyAlignment="1" applyBorder="1" applyFont="1" applyNumberFormat="1">
      <alignment horizontal="center" readingOrder="0" vertical="bottom"/>
    </xf>
    <xf borderId="1" fillId="0" fontId="7" numFmtId="0" xfId="0" applyAlignment="1" applyBorder="1" applyFont="1">
      <alignment horizontal="center" vertical="bottom"/>
    </xf>
    <xf borderId="4" fillId="0" fontId="6" numFmtId="0" xfId="0" applyAlignment="1" applyBorder="1" applyFont="1">
      <alignment horizontal="center" readingOrder="0" vertical="bottom"/>
    </xf>
    <xf borderId="1" fillId="0" fontId="7" numFmtId="2" xfId="0" applyAlignment="1" applyBorder="1" applyFont="1" applyNumberFormat="1">
      <alignment horizontal="center" vertical="bottom"/>
    </xf>
    <xf borderId="2" fillId="3" fontId="4" numFmtId="0" xfId="0" applyAlignment="1" applyBorder="1" applyFont="1">
      <alignment horizontal="center" readingOrder="0"/>
    </xf>
    <xf borderId="4" fillId="0" fontId="6" numFmtId="2" xfId="0" applyAlignment="1" applyBorder="1" applyFont="1" applyNumberFormat="1">
      <alignment horizontal="center" vertical="bottom"/>
    </xf>
    <xf borderId="1" fillId="0" fontId="3" numFmtId="0" xfId="0" applyAlignment="1" applyBorder="1" applyFont="1">
      <alignment horizontal="center" readingOrder="0" vertical="bottom"/>
    </xf>
    <xf borderId="5" fillId="0" fontId="5" numFmtId="0" xfId="0" applyAlignment="1" applyBorder="1" applyFont="1">
      <alignment horizontal="center" readingOrder="0" vertical="bottom"/>
    </xf>
    <xf borderId="1" fillId="0" fontId="6" numFmtId="0" xfId="0" applyAlignment="1" applyBorder="1" applyFont="1">
      <alignment vertical="bottom"/>
    </xf>
    <xf borderId="1" fillId="0" fontId="8" numFmtId="0" xfId="0" applyAlignment="1" applyBorder="1" applyFont="1">
      <alignment vertical="bottom"/>
    </xf>
    <xf borderId="1" fillId="0" fontId="7" numFmtId="0" xfId="0" applyAlignment="1" applyBorder="1" applyFont="1">
      <alignment horizontal="center" readingOrder="0"/>
    </xf>
    <xf borderId="1" fillId="0" fontId="8" numFmtId="0" xfId="0" applyAlignment="1" applyBorder="1" applyFont="1">
      <alignment horizontal="center" readingOrder="0" vertical="bottom"/>
    </xf>
    <xf borderId="4" fillId="0" fontId="6" numFmtId="0" xfId="0" applyAlignment="1" applyBorder="1" applyFont="1">
      <alignment horizontal="center" vertical="bottom"/>
    </xf>
    <xf borderId="1" fillId="0" fontId="9" numFmtId="0" xfId="0" applyAlignment="1" applyBorder="1" applyFont="1">
      <alignment horizontal="center" vertical="bottom"/>
    </xf>
    <xf borderId="4" fillId="0" fontId="9" numFmtId="2" xfId="0" applyAlignment="1" applyBorder="1" applyFont="1" applyNumberFormat="1">
      <alignment horizontal="center" vertical="bottom"/>
    </xf>
    <xf borderId="4" fillId="0" fontId="9" numFmtId="0" xfId="0" applyAlignment="1" applyBorder="1" applyFont="1">
      <alignment horizontal="center" vertical="bottom"/>
    </xf>
    <xf borderId="0" fillId="0" fontId="2" numFmtId="0" xfId="0" applyAlignment="1" applyFont="1">
      <alignment horizontal="center"/>
    </xf>
    <xf borderId="4" fillId="0" fontId="3" numFmtId="0" xfId="0" applyAlignment="1" applyBorder="1" applyFont="1">
      <alignment vertical="bottom"/>
    </xf>
    <xf borderId="4" fillId="0" fontId="3" numFmtId="0" xfId="0" applyAlignment="1" applyBorder="1" applyFont="1">
      <alignment readingOrder="0" vertical="bottom"/>
    </xf>
    <xf borderId="0" fillId="0" fontId="3" numFmtId="0" xfId="0" applyAlignment="1" applyFont="1">
      <alignment vertical="bottom"/>
    </xf>
    <xf borderId="0" fillId="0" fontId="6" numFmtId="0" xfId="0" applyAlignment="1" applyFont="1">
      <alignment horizontal="center" vertical="bottom"/>
    </xf>
    <xf borderId="0" fillId="0" fontId="6" numFmtId="2" xfId="0" applyAlignment="1" applyFont="1" applyNumberFormat="1">
      <alignment horizontal="center" vertical="bottom"/>
    </xf>
    <xf borderId="4" fillId="0" fontId="3" numFmtId="2" xfId="0" applyAlignment="1" applyBorder="1" applyFont="1" applyNumberFormat="1">
      <alignment vertical="bottom"/>
    </xf>
    <xf borderId="6" fillId="0" fontId="3" numFmtId="0" xfId="0" applyAlignment="1" applyBorder="1" applyFont="1">
      <alignment vertical="bottom"/>
    </xf>
    <xf borderId="7" fillId="0" fontId="3" numFmtId="0" xfId="0" applyAlignment="1" applyBorder="1" applyFont="1">
      <alignment vertical="bottom"/>
    </xf>
    <xf borderId="8" fillId="0" fontId="3" numFmtId="2" xfId="0" applyAlignment="1" applyBorder="1" applyFont="1" applyNumberFormat="1">
      <alignment vertical="bottom"/>
    </xf>
    <xf borderId="7" fillId="0" fontId="6" numFmtId="0" xfId="0" applyAlignment="1" applyBorder="1" applyFont="1">
      <alignment horizontal="center" vertical="bottom"/>
    </xf>
    <xf borderId="7" fillId="0" fontId="6" numFmtId="2" xfId="0" applyAlignment="1" applyBorder="1" applyFont="1" applyNumberFormat="1">
      <alignment horizontal="center" vertical="bottom"/>
    </xf>
    <xf borderId="4" fillId="0" fontId="6" numFmtId="0" xfId="0" applyAlignment="1" applyBorder="1" applyFont="1">
      <alignment horizontal="center" vertical="bottom"/>
    </xf>
    <xf borderId="6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8" fillId="0" fontId="6" numFmtId="2" xfId="0" applyAlignment="1" applyBorder="1" applyFont="1" applyNumberFormat="1">
      <alignment vertical="bottom"/>
    </xf>
    <xf borderId="0" fillId="0" fontId="3" numFmtId="0" xfId="0" applyAlignment="1" applyFont="1">
      <alignment shrinkToFit="0" vertical="bottom" wrapText="0"/>
    </xf>
    <xf borderId="1" fillId="2" fontId="1" numFmtId="0" xfId="0" applyAlignment="1" applyBorder="1" applyFont="1">
      <alignment readingOrder="0"/>
    </xf>
    <xf borderId="1" fillId="0" fontId="2" numFmtId="0" xfId="0" applyAlignment="1" applyBorder="1" applyFont="1">
      <alignment readingOrder="0"/>
    </xf>
    <xf borderId="1" fillId="0" fontId="10" numFmtId="0" xfId="0" applyAlignment="1" applyBorder="1" applyFont="1">
      <alignment vertical="bottom"/>
    </xf>
    <xf borderId="1" fillId="0" fontId="11" numFmtId="46" xfId="0" applyAlignment="1" applyBorder="1" applyFont="1" applyNumberFormat="1">
      <alignment horizontal="right" vertical="bottom"/>
    </xf>
    <xf borderId="1" fillId="0" fontId="10" numFmtId="0" xfId="0" applyAlignment="1" applyBorder="1" applyFont="1">
      <alignment horizontal="center" readingOrder="0" vertical="bottom"/>
    </xf>
    <xf borderId="6" fillId="0" fontId="11" numFmtId="46" xfId="0" applyAlignment="1" applyBorder="1" applyFont="1" applyNumberFormat="1">
      <alignment horizontal="right" vertical="bottom"/>
    </xf>
    <xf borderId="7" fillId="0" fontId="3" numFmtId="2" xfId="0" applyAlignment="1" applyBorder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5.0"/>
    <col customWidth="1" min="6" max="6" width="23.29"/>
    <col customWidth="1" min="7" max="7" width="26.14"/>
    <col customWidth="1" min="8" max="8" width="21.14"/>
    <col customWidth="1" min="9" max="9" width="24.57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>
      <c r="A2" s="2" t="s">
        <v>12</v>
      </c>
      <c r="B2" s="3"/>
      <c r="C2" s="3"/>
      <c r="D2" s="3"/>
      <c r="E2" s="3"/>
      <c r="F2" s="3"/>
      <c r="G2" s="3"/>
      <c r="H2" s="3"/>
      <c r="I2" s="4"/>
    </row>
    <row r="3">
      <c r="A3" s="6" t="s">
        <v>16</v>
      </c>
      <c r="B3" s="8" t="s">
        <v>20</v>
      </c>
      <c r="C3" s="9" t="s">
        <v>18</v>
      </c>
      <c r="D3" s="12">
        <v>1.0</v>
      </c>
      <c r="E3" s="14">
        <v>1700.0</v>
      </c>
      <c r="F3" s="15">
        <f t="shared" ref="F3:F4" si="1">(E3/1650)</f>
        <v>1.03030303</v>
      </c>
      <c r="G3" s="14">
        <v>11.6</v>
      </c>
      <c r="H3" s="14">
        <v>4.33</v>
      </c>
      <c r="I3" s="15">
        <f t="shared" ref="I3:I4" si="2">SUM(F3:H3)</f>
        <v>16.96030303</v>
      </c>
    </row>
    <row r="4">
      <c r="A4" s="6" t="s">
        <v>34</v>
      </c>
      <c r="B4" s="8" t="s">
        <v>35</v>
      </c>
      <c r="C4" s="6" t="s">
        <v>23</v>
      </c>
      <c r="D4" s="6">
        <v>7.0</v>
      </c>
      <c r="E4" s="18">
        <v>2450.0</v>
      </c>
      <c r="F4" s="20">
        <f t="shared" si="1"/>
        <v>1.484848485</v>
      </c>
      <c r="G4" s="18">
        <v>13.0</v>
      </c>
      <c r="H4" s="18">
        <v>4.35</v>
      </c>
      <c r="I4" s="20">
        <f t="shared" si="2"/>
        <v>18.83484848</v>
      </c>
    </row>
    <row r="5">
      <c r="A5" s="21" t="s">
        <v>13</v>
      </c>
      <c r="B5" s="3"/>
      <c r="C5" s="3"/>
      <c r="D5" s="3"/>
      <c r="E5" s="3"/>
      <c r="F5" s="3"/>
      <c r="G5" s="3"/>
      <c r="H5" s="3"/>
      <c r="I5" s="4"/>
    </row>
    <row r="6">
      <c r="A6" s="6" t="s">
        <v>66</v>
      </c>
      <c r="B6" s="8" t="s">
        <v>67</v>
      </c>
      <c r="C6" s="6" t="s">
        <v>18</v>
      </c>
      <c r="D6" s="6">
        <v>2.0</v>
      </c>
      <c r="E6" s="18">
        <v>1525.0</v>
      </c>
      <c r="F6" s="15">
        <f t="shared" ref="F6:F11" si="3">(E6/1650)</f>
        <v>0.9242424242</v>
      </c>
      <c r="G6" s="14">
        <v>10.7</v>
      </c>
      <c r="H6" s="14">
        <v>3.84</v>
      </c>
      <c r="I6" s="15">
        <f t="shared" ref="I6:I11" si="4">SUM(F6:H6)</f>
        <v>15.46424242</v>
      </c>
    </row>
    <row r="7">
      <c r="A7" s="6" t="s">
        <v>76</v>
      </c>
      <c r="B7" s="23" t="s">
        <v>77</v>
      </c>
      <c r="C7" s="6" t="s">
        <v>18</v>
      </c>
      <c r="D7" s="6">
        <v>8.0</v>
      </c>
      <c r="E7" s="10">
        <v>2325.0</v>
      </c>
      <c r="F7" s="13">
        <f t="shared" si="3"/>
        <v>1.409090909</v>
      </c>
      <c r="G7" s="10">
        <v>10.2</v>
      </c>
      <c r="H7" s="10">
        <v>3.2</v>
      </c>
      <c r="I7" s="13">
        <f t="shared" si="4"/>
        <v>14.80909091</v>
      </c>
    </row>
    <row r="8">
      <c r="A8" s="6" t="s">
        <v>92</v>
      </c>
      <c r="B8" s="23" t="s">
        <v>93</v>
      </c>
      <c r="C8" s="6" t="s">
        <v>18</v>
      </c>
      <c r="D8" s="24">
        <v>2.0</v>
      </c>
      <c r="E8" s="10">
        <v>1800.0</v>
      </c>
      <c r="F8" s="13">
        <f t="shared" si="3"/>
        <v>1.090909091</v>
      </c>
      <c r="G8" s="10">
        <v>9.9</v>
      </c>
      <c r="H8" s="10">
        <v>3.53</v>
      </c>
      <c r="I8" s="13">
        <f t="shared" si="4"/>
        <v>14.52090909</v>
      </c>
    </row>
    <row r="9">
      <c r="A9" s="6" t="s">
        <v>66</v>
      </c>
      <c r="B9" s="8" t="s">
        <v>106</v>
      </c>
      <c r="C9" s="6" t="s">
        <v>23</v>
      </c>
      <c r="D9" s="6">
        <v>2.0</v>
      </c>
      <c r="E9" s="18">
        <v>1600.0</v>
      </c>
      <c r="F9" s="15">
        <f t="shared" si="3"/>
        <v>0.9696969697</v>
      </c>
      <c r="G9" s="14">
        <v>12.8</v>
      </c>
      <c r="H9" s="14">
        <v>3.75</v>
      </c>
      <c r="I9" s="15">
        <f t="shared" si="4"/>
        <v>17.51969697</v>
      </c>
    </row>
    <row r="10">
      <c r="A10" s="6" t="s">
        <v>76</v>
      </c>
      <c r="B10" s="8" t="s">
        <v>112</v>
      </c>
      <c r="C10" s="6" t="s">
        <v>23</v>
      </c>
      <c r="D10" s="6">
        <v>3.0</v>
      </c>
      <c r="E10" s="18">
        <v>1100.0</v>
      </c>
      <c r="F10" s="15">
        <f t="shared" si="3"/>
        <v>0.6666666667</v>
      </c>
      <c r="G10" s="14">
        <v>11.8</v>
      </c>
      <c r="H10" s="14">
        <v>4.73</v>
      </c>
      <c r="I10" s="15">
        <f t="shared" si="4"/>
        <v>17.19666667</v>
      </c>
    </row>
    <row r="11">
      <c r="A11" s="6" t="s">
        <v>92</v>
      </c>
      <c r="B11" s="8" t="s">
        <v>114</v>
      </c>
      <c r="C11" s="6" t="s">
        <v>23</v>
      </c>
      <c r="D11" s="6">
        <v>6.0</v>
      </c>
      <c r="E11" s="18">
        <v>1575.0</v>
      </c>
      <c r="F11" s="15">
        <f t="shared" si="3"/>
        <v>0.9545454545</v>
      </c>
      <c r="G11" s="14">
        <v>10.6</v>
      </c>
      <c r="H11" s="14">
        <v>4.1</v>
      </c>
      <c r="I11" s="15">
        <f t="shared" si="4"/>
        <v>15.65454545</v>
      </c>
    </row>
    <row r="12">
      <c r="A12" s="21" t="s">
        <v>54</v>
      </c>
      <c r="B12" s="3"/>
      <c r="C12" s="3"/>
      <c r="D12" s="3"/>
      <c r="E12" s="3"/>
      <c r="F12" s="3"/>
      <c r="G12" s="3"/>
      <c r="H12" s="3"/>
      <c r="I12" s="4"/>
    </row>
    <row r="13">
      <c r="A13" s="6" t="s">
        <v>66</v>
      </c>
      <c r="B13" s="8" t="s">
        <v>20</v>
      </c>
      <c r="C13" s="6" t="s">
        <v>18</v>
      </c>
      <c r="D13" s="6">
        <v>1.0</v>
      </c>
      <c r="E13" s="18">
        <v>1700.0</v>
      </c>
      <c r="F13" s="15">
        <f t="shared" ref="F13:F18" si="5">(E13/1650)</f>
        <v>1.03030303</v>
      </c>
      <c r="G13" s="14">
        <v>11.6</v>
      </c>
      <c r="H13" s="14">
        <v>4.33</v>
      </c>
      <c r="I13" s="15">
        <f t="shared" ref="I13:I18" si="6">SUM(F13:H13)</f>
        <v>16.96030303</v>
      </c>
    </row>
    <row r="14">
      <c r="A14" s="6" t="s">
        <v>76</v>
      </c>
      <c r="B14" s="8" t="s">
        <v>125</v>
      </c>
      <c r="C14" s="6" t="s">
        <v>18</v>
      </c>
      <c r="D14" s="6">
        <v>5.0</v>
      </c>
      <c r="E14" s="18">
        <v>1500.0</v>
      </c>
      <c r="F14" s="15">
        <f t="shared" si="5"/>
        <v>0.9090909091</v>
      </c>
      <c r="G14" s="14">
        <v>10.0</v>
      </c>
      <c r="H14" s="14">
        <v>3.38</v>
      </c>
      <c r="I14" s="15">
        <f t="shared" si="6"/>
        <v>14.28909091</v>
      </c>
    </row>
    <row r="15">
      <c r="A15" s="6" t="s">
        <v>92</v>
      </c>
      <c r="B15" s="27" t="s">
        <v>132</v>
      </c>
      <c r="C15" s="6" t="s">
        <v>18</v>
      </c>
      <c r="D15" s="6">
        <v>1.0</v>
      </c>
      <c r="E15" s="18">
        <v>1325.0</v>
      </c>
      <c r="F15" s="15">
        <f t="shared" si="5"/>
        <v>0.803030303</v>
      </c>
      <c r="G15" s="14">
        <v>10.1</v>
      </c>
      <c r="H15" s="14">
        <v>2.84</v>
      </c>
      <c r="I15" s="15">
        <f t="shared" si="6"/>
        <v>13.7430303</v>
      </c>
    </row>
    <row r="16">
      <c r="A16" s="6" t="s">
        <v>66</v>
      </c>
      <c r="B16" s="8" t="s">
        <v>138</v>
      </c>
      <c r="C16" s="6" t="s">
        <v>23</v>
      </c>
      <c r="D16" s="6">
        <v>4.0</v>
      </c>
      <c r="E16" s="18">
        <v>1950.0</v>
      </c>
      <c r="F16" s="15">
        <f t="shared" si="5"/>
        <v>1.181818182</v>
      </c>
      <c r="G16" s="14">
        <v>13.1</v>
      </c>
      <c r="H16" s="14">
        <v>3.46</v>
      </c>
      <c r="I16" s="15">
        <f t="shared" si="6"/>
        <v>17.74181818</v>
      </c>
    </row>
    <row r="17">
      <c r="A17" s="6" t="s">
        <v>76</v>
      </c>
      <c r="B17" s="8" t="s">
        <v>143</v>
      </c>
      <c r="C17" s="6" t="s">
        <v>23</v>
      </c>
      <c r="D17" s="6">
        <v>1.0</v>
      </c>
      <c r="E17" s="18">
        <v>1500.0</v>
      </c>
      <c r="F17" s="15">
        <f t="shared" si="5"/>
        <v>0.9090909091</v>
      </c>
      <c r="G17" s="14">
        <v>12.4</v>
      </c>
      <c r="H17" s="14">
        <v>3.79</v>
      </c>
      <c r="I17" s="15">
        <f t="shared" si="6"/>
        <v>17.09909091</v>
      </c>
    </row>
    <row r="18">
      <c r="A18" s="6" t="s">
        <v>92</v>
      </c>
      <c r="B18" s="8" t="s">
        <v>148</v>
      </c>
      <c r="C18" s="6" t="s">
        <v>23</v>
      </c>
      <c r="D18" s="6">
        <v>10.0</v>
      </c>
      <c r="E18" s="18">
        <v>2150.0</v>
      </c>
      <c r="F18" s="15">
        <f t="shared" si="5"/>
        <v>1.303030303</v>
      </c>
      <c r="G18" s="14">
        <v>11.4</v>
      </c>
      <c r="H18" s="14">
        <v>4.06</v>
      </c>
      <c r="I18" s="15">
        <f t="shared" si="6"/>
        <v>16.7630303</v>
      </c>
    </row>
    <row r="19">
      <c r="A19" s="21" t="s">
        <v>113</v>
      </c>
      <c r="B19" s="3"/>
      <c r="C19" s="3"/>
      <c r="D19" s="3"/>
      <c r="E19" s="3"/>
      <c r="F19" s="3"/>
      <c r="G19" s="3"/>
      <c r="H19" s="3"/>
      <c r="I19" s="4"/>
    </row>
    <row r="20">
      <c r="A20" s="6" t="s">
        <v>66</v>
      </c>
      <c r="B20" s="8" t="s">
        <v>162</v>
      </c>
      <c r="C20" s="6" t="s">
        <v>18</v>
      </c>
      <c r="D20" s="6">
        <v>10.0</v>
      </c>
      <c r="E20" s="18">
        <v>1300.0</v>
      </c>
      <c r="F20" s="15">
        <f t="shared" ref="F20:F25" si="7">(E20/1650)</f>
        <v>0.7878787879</v>
      </c>
      <c r="G20" s="14">
        <v>10.4</v>
      </c>
      <c r="H20" s="14">
        <v>3.5</v>
      </c>
      <c r="I20" s="15">
        <f t="shared" ref="I20:I25" si="8">SUM(F20:H20)</f>
        <v>14.68787879</v>
      </c>
    </row>
    <row r="21">
      <c r="A21" s="6" t="s">
        <v>76</v>
      </c>
      <c r="B21" s="23" t="s">
        <v>171</v>
      </c>
      <c r="C21" s="6" t="s">
        <v>18</v>
      </c>
      <c r="D21" s="6">
        <v>13.0</v>
      </c>
      <c r="E21" s="10">
        <v>1775.0</v>
      </c>
      <c r="F21" s="13">
        <f t="shared" si="7"/>
        <v>1.075757576</v>
      </c>
      <c r="G21" s="10">
        <v>9.9</v>
      </c>
      <c r="H21" s="10">
        <v>3.53</v>
      </c>
      <c r="I21" s="13">
        <f t="shared" si="8"/>
        <v>14.50575758</v>
      </c>
    </row>
    <row r="22">
      <c r="A22" s="6" t="s">
        <v>92</v>
      </c>
      <c r="B22" s="23" t="s">
        <v>173</v>
      </c>
      <c r="C22" s="6" t="s">
        <v>18</v>
      </c>
      <c r="D22" s="6">
        <v>7.0</v>
      </c>
      <c r="E22" s="10">
        <v>1425.0</v>
      </c>
      <c r="F22" s="13">
        <f t="shared" si="7"/>
        <v>0.8636363636</v>
      </c>
      <c r="G22" s="10">
        <v>10.0</v>
      </c>
      <c r="H22" s="10">
        <v>3.55</v>
      </c>
      <c r="I22" s="13">
        <f t="shared" si="8"/>
        <v>14.41363636</v>
      </c>
    </row>
    <row r="23">
      <c r="A23" s="6" t="s">
        <v>66</v>
      </c>
      <c r="B23" s="8" t="s">
        <v>35</v>
      </c>
      <c r="C23" s="6" t="s">
        <v>23</v>
      </c>
      <c r="D23" s="6">
        <v>7.0</v>
      </c>
      <c r="E23" s="18">
        <v>2450.0</v>
      </c>
      <c r="F23" s="20">
        <f t="shared" si="7"/>
        <v>1.484848485</v>
      </c>
      <c r="G23" s="18">
        <v>13.0</v>
      </c>
      <c r="H23" s="18">
        <v>4.35</v>
      </c>
      <c r="I23" s="20">
        <f t="shared" si="8"/>
        <v>18.83484848</v>
      </c>
    </row>
    <row r="24">
      <c r="A24" s="6" t="s">
        <v>76</v>
      </c>
      <c r="B24" s="8" t="s">
        <v>179</v>
      </c>
      <c r="C24" s="6" t="s">
        <v>23</v>
      </c>
      <c r="D24" s="6">
        <v>12.0</v>
      </c>
      <c r="E24" s="18">
        <v>2550.0</v>
      </c>
      <c r="F24" s="15">
        <f t="shared" si="7"/>
        <v>1.545454545</v>
      </c>
      <c r="G24" s="14">
        <v>12.0</v>
      </c>
      <c r="H24" s="14">
        <v>4.17</v>
      </c>
      <c r="I24" s="15">
        <f t="shared" si="8"/>
        <v>17.71545455</v>
      </c>
    </row>
    <row r="25">
      <c r="A25" s="6" t="s">
        <v>92</v>
      </c>
      <c r="B25" s="8" t="s">
        <v>184</v>
      </c>
      <c r="C25" s="6" t="s">
        <v>23</v>
      </c>
      <c r="D25" s="6">
        <v>6.0</v>
      </c>
      <c r="E25" s="18">
        <v>1800.0</v>
      </c>
      <c r="F25" s="15">
        <f t="shared" si="7"/>
        <v>1.090909091</v>
      </c>
      <c r="G25" s="14">
        <v>13.0</v>
      </c>
      <c r="H25" s="14">
        <v>3.54</v>
      </c>
      <c r="I25" s="15">
        <f t="shared" si="8"/>
        <v>17.63090909</v>
      </c>
    </row>
    <row r="26">
      <c r="A26" s="21" t="s">
        <v>163</v>
      </c>
      <c r="B26" s="3"/>
      <c r="C26" s="3"/>
      <c r="D26" s="3"/>
      <c r="E26" s="3"/>
      <c r="F26" s="3"/>
      <c r="G26" s="3"/>
      <c r="H26" s="3"/>
      <c r="I26" s="4"/>
    </row>
    <row r="27">
      <c r="A27" s="6" t="s">
        <v>66</v>
      </c>
      <c r="B27" s="8" t="s">
        <v>192</v>
      </c>
      <c r="C27" s="6" t="s">
        <v>18</v>
      </c>
      <c r="D27" s="6">
        <v>7.0</v>
      </c>
      <c r="E27" s="18">
        <v>1950.0</v>
      </c>
      <c r="F27" s="15">
        <f t="shared" ref="F27:F32" si="9">(E27/1650)</f>
        <v>1.181818182</v>
      </c>
      <c r="G27" s="14">
        <v>11.8</v>
      </c>
      <c r="H27" s="14">
        <v>2.57</v>
      </c>
      <c r="I27" s="15">
        <f t="shared" ref="I27:I32" si="10">SUM(F27:H27)</f>
        <v>15.55181818</v>
      </c>
    </row>
    <row r="28">
      <c r="A28" s="6" t="s">
        <v>76</v>
      </c>
      <c r="B28" s="8" t="s">
        <v>200</v>
      </c>
      <c r="C28" s="6" t="s">
        <v>18</v>
      </c>
      <c r="D28" s="6">
        <v>3.0</v>
      </c>
      <c r="E28" s="18">
        <v>1650.0</v>
      </c>
      <c r="F28" s="15">
        <f t="shared" si="9"/>
        <v>1</v>
      </c>
      <c r="G28" s="14">
        <v>9.7</v>
      </c>
      <c r="H28" s="14">
        <v>4.12</v>
      </c>
      <c r="I28" s="15">
        <f t="shared" si="10"/>
        <v>14.82</v>
      </c>
    </row>
    <row r="29">
      <c r="A29" s="6" t="s">
        <v>92</v>
      </c>
      <c r="B29" s="8" t="s">
        <v>203</v>
      </c>
      <c r="C29" s="6" t="s">
        <v>18</v>
      </c>
      <c r="D29" s="6">
        <v>10.0</v>
      </c>
      <c r="E29" s="18">
        <v>1325.0</v>
      </c>
      <c r="F29" s="15">
        <f t="shared" si="9"/>
        <v>0.803030303</v>
      </c>
      <c r="G29" s="14">
        <v>9.6</v>
      </c>
      <c r="H29" s="14">
        <v>4.1</v>
      </c>
      <c r="I29" s="15">
        <f t="shared" si="10"/>
        <v>14.5030303</v>
      </c>
    </row>
    <row r="30">
      <c r="A30" s="6" t="s">
        <v>66</v>
      </c>
      <c r="B30" s="23" t="s">
        <v>208</v>
      </c>
      <c r="C30" s="6" t="s">
        <v>23</v>
      </c>
      <c r="D30" s="6">
        <v>5.0</v>
      </c>
      <c r="E30" s="10">
        <v>1775.0</v>
      </c>
      <c r="F30" s="13">
        <f t="shared" si="9"/>
        <v>1.075757576</v>
      </c>
      <c r="G30" s="10">
        <v>12.2</v>
      </c>
      <c r="H30" s="10">
        <v>4.05</v>
      </c>
      <c r="I30" s="13">
        <f t="shared" si="10"/>
        <v>17.32575758</v>
      </c>
    </row>
    <row r="31">
      <c r="A31" s="6" t="s">
        <v>76</v>
      </c>
      <c r="B31" s="23" t="s">
        <v>209</v>
      </c>
      <c r="C31" s="6" t="s">
        <v>23</v>
      </c>
      <c r="D31" s="6">
        <v>13.0</v>
      </c>
      <c r="E31" s="10">
        <v>1300.0</v>
      </c>
      <c r="F31" s="13">
        <f t="shared" si="9"/>
        <v>0.7878787879</v>
      </c>
      <c r="G31" s="10">
        <v>12.1</v>
      </c>
      <c r="H31" s="10">
        <v>4.01</v>
      </c>
      <c r="I31" s="13">
        <f t="shared" si="10"/>
        <v>16.89787879</v>
      </c>
    </row>
    <row r="32">
      <c r="A32" s="6" t="s">
        <v>92</v>
      </c>
      <c r="B32" s="23" t="s">
        <v>214</v>
      </c>
      <c r="C32" s="6" t="s">
        <v>23</v>
      </c>
      <c r="D32" s="6">
        <v>6.0</v>
      </c>
      <c r="E32" s="10">
        <v>1750.0</v>
      </c>
      <c r="F32" s="13">
        <f t="shared" si="9"/>
        <v>1.060606061</v>
      </c>
      <c r="G32" s="10">
        <v>11.6</v>
      </c>
      <c r="H32" s="10">
        <v>3.93</v>
      </c>
      <c r="I32" s="13">
        <f t="shared" si="10"/>
        <v>16.59060606</v>
      </c>
    </row>
    <row r="33">
      <c r="A33" s="21" t="s">
        <v>217</v>
      </c>
      <c r="B33" s="3"/>
      <c r="C33" s="3"/>
      <c r="D33" s="3"/>
      <c r="E33" s="3"/>
      <c r="F33" s="3"/>
      <c r="G33" s="3"/>
      <c r="H33" s="3"/>
      <c r="I33" s="4"/>
    </row>
    <row r="34">
      <c r="A34" s="6" t="s">
        <v>66</v>
      </c>
      <c r="B34" s="8" t="s">
        <v>221</v>
      </c>
      <c r="C34" s="6" t="s">
        <v>18</v>
      </c>
      <c r="D34" s="6">
        <v>7.0</v>
      </c>
      <c r="E34" s="18">
        <v>1925.0</v>
      </c>
      <c r="F34" s="15">
        <f t="shared" ref="F34:F39" si="11">(E34/1650)</f>
        <v>1.166666667</v>
      </c>
      <c r="G34" s="14">
        <v>10.0</v>
      </c>
      <c r="H34" s="14">
        <v>3.59</v>
      </c>
      <c r="I34" s="15">
        <f t="shared" ref="I34:I39" si="12">SUM(F34:H34)</f>
        <v>14.75666667</v>
      </c>
    </row>
    <row r="35">
      <c r="A35" s="6" t="s">
        <v>76</v>
      </c>
      <c r="B35" s="8" t="s">
        <v>230</v>
      </c>
      <c r="C35" s="6" t="s">
        <v>18</v>
      </c>
      <c r="D35" s="6">
        <v>4.0</v>
      </c>
      <c r="E35" s="18">
        <v>1200.0</v>
      </c>
      <c r="F35" s="15">
        <f t="shared" si="11"/>
        <v>0.7272727273</v>
      </c>
      <c r="G35" s="14">
        <v>10.1</v>
      </c>
      <c r="H35" s="14">
        <v>3.77</v>
      </c>
      <c r="I35" s="15">
        <f t="shared" si="12"/>
        <v>14.59727273</v>
      </c>
    </row>
    <row r="36">
      <c r="A36" s="6" t="s">
        <v>92</v>
      </c>
      <c r="B36" s="23" t="s">
        <v>236</v>
      </c>
      <c r="C36" s="6" t="s">
        <v>18</v>
      </c>
      <c r="D36" s="6">
        <v>13.0</v>
      </c>
      <c r="E36" s="10">
        <v>1650.0</v>
      </c>
      <c r="F36" s="13">
        <f t="shared" si="11"/>
        <v>1</v>
      </c>
      <c r="G36" s="10">
        <v>10.4</v>
      </c>
      <c r="H36" s="10">
        <v>3.01</v>
      </c>
      <c r="I36" s="13">
        <f t="shared" si="12"/>
        <v>14.41</v>
      </c>
    </row>
    <row r="37">
      <c r="A37" s="6" t="s">
        <v>66</v>
      </c>
      <c r="B37" s="8" t="s">
        <v>241</v>
      </c>
      <c r="C37" s="6" t="s">
        <v>23</v>
      </c>
      <c r="D37" s="6">
        <v>10.0</v>
      </c>
      <c r="E37" s="18">
        <v>1600.0</v>
      </c>
      <c r="F37" s="15">
        <f t="shared" si="11"/>
        <v>0.9696969697</v>
      </c>
      <c r="G37" s="14">
        <v>12.4</v>
      </c>
      <c r="H37" s="14">
        <v>3.79</v>
      </c>
      <c r="I37" s="15">
        <f t="shared" si="12"/>
        <v>17.15969697</v>
      </c>
    </row>
    <row r="38">
      <c r="A38" s="6" t="s">
        <v>76</v>
      </c>
      <c r="B38" s="27" t="s">
        <v>244</v>
      </c>
      <c r="C38" s="6" t="s">
        <v>23</v>
      </c>
      <c r="D38" s="6">
        <v>3.0</v>
      </c>
      <c r="E38" s="18">
        <v>2050.0</v>
      </c>
      <c r="F38" s="15">
        <f t="shared" si="11"/>
        <v>1.242424242</v>
      </c>
      <c r="G38" s="14">
        <v>11.6</v>
      </c>
      <c r="H38" s="14">
        <v>3.68</v>
      </c>
      <c r="I38" s="15">
        <f t="shared" si="12"/>
        <v>16.52242424</v>
      </c>
    </row>
    <row r="39">
      <c r="A39" s="6" t="s">
        <v>92</v>
      </c>
      <c r="B39" s="28" t="s">
        <v>247</v>
      </c>
      <c r="C39" s="6" t="s">
        <v>23</v>
      </c>
      <c r="D39" s="6">
        <v>12.0</v>
      </c>
      <c r="E39" s="10">
        <v>1750.0</v>
      </c>
      <c r="F39" s="13">
        <f t="shared" si="11"/>
        <v>1.060606061</v>
      </c>
      <c r="G39" s="10">
        <v>11.4</v>
      </c>
      <c r="H39" s="10">
        <v>3.9</v>
      </c>
      <c r="I39" s="13">
        <f t="shared" si="12"/>
        <v>16.36060606</v>
      </c>
    </row>
    <row r="40">
      <c r="A40" s="21" t="s">
        <v>257</v>
      </c>
      <c r="B40" s="3"/>
      <c r="C40" s="3"/>
      <c r="D40" s="3"/>
      <c r="E40" s="3"/>
      <c r="F40" s="3"/>
      <c r="G40" s="3"/>
      <c r="H40" s="3"/>
      <c r="I40" s="4"/>
    </row>
    <row r="41">
      <c r="A41" s="6" t="s">
        <v>66</v>
      </c>
      <c r="B41" s="8" t="s">
        <v>262</v>
      </c>
      <c r="C41" s="6" t="s">
        <v>18</v>
      </c>
      <c r="D41" s="6">
        <v>1.0</v>
      </c>
      <c r="E41" s="18">
        <v>900.0</v>
      </c>
      <c r="F41" s="15">
        <f t="shared" ref="F41:F46" si="13">(E41/1650)</f>
        <v>0.5454545455</v>
      </c>
      <c r="G41" s="14">
        <v>8.4</v>
      </c>
      <c r="H41" s="14">
        <v>3.34</v>
      </c>
      <c r="I41" s="15">
        <f t="shared" ref="I41:I46" si="14">SUM(F41:H41)</f>
        <v>12.28545455</v>
      </c>
    </row>
    <row r="42">
      <c r="A42" s="6" t="s">
        <v>76</v>
      </c>
      <c r="B42" s="8" t="s">
        <v>270</v>
      </c>
      <c r="C42" s="6" t="s">
        <v>18</v>
      </c>
      <c r="D42" s="6">
        <v>13.0</v>
      </c>
      <c r="E42" s="29">
        <v>1300.0</v>
      </c>
      <c r="F42" s="22">
        <f t="shared" si="13"/>
        <v>0.7878787879</v>
      </c>
      <c r="G42" s="29">
        <v>9.1</v>
      </c>
      <c r="H42" s="29">
        <v>2.33</v>
      </c>
      <c r="I42" s="22">
        <f t="shared" si="14"/>
        <v>12.21787879</v>
      </c>
    </row>
    <row r="43">
      <c r="A43" s="6" t="s">
        <v>92</v>
      </c>
      <c r="B43" s="8" t="s">
        <v>278</v>
      </c>
      <c r="C43" s="6" t="s">
        <v>18</v>
      </c>
      <c r="D43" s="6">
        <v>4.0</v>
      </c>
      <c r="E43" s="30">
        <v>1250.0</v>
      </c>
      <c r="F43" s="31">
        <f t="shared" si="13"/>
        <v>0.7575757576</v>
      </c>
      <c r="G43" s="32">
        <v>9.0</v>
      </c>
      <c r="H43" s="32">
        <v>2.06</v>
      </c>
      <c r="I43" s="31">
        <f t="shared" si="14"/>
        <v>11.81757576</v>
      </c>
    </row>
    <row r="44">
      <c r="A44" s="6" t="s">
        <v>66</v>
      </c>
      <c r="B44" s="27" t="s">
        <v>291</v>
      </c>
      <c r="C44" s="6" t="s">
        <v>23</v>
      </c>
      <c r="D44" s="6">
        <v>4.0</v>
      </c>
      <c r="E44" s="18">
        <v>1700.0</v>
      </c>
      <c r="F44" s="15">
        <f t="shared" si="13"/>
        <v>1.03030303</v>
      </c>
      <c r="G44" s="14">
        <v>11.9</v>
      </c>
      <c r="H44" s="14">
        <v>3.54</v>
      </c>
      <c r="I44" s="15">
        <f t="shared" si="14"/>
        <v>16.47030303</v>
      </c>
    </row>
    <row r="45">
      <c r="A45" s="6" t="s">
        <v>76</v>
      </c>
      <c r="B45" s="27" t="s">
        <v>293</v>
      </c>
      <c r="C45" s="6" t="s">
        <v>23</v>
      </c>
      <c r="D45" s="6">
        <v>9.0</v>
      </c>
      <c r="E45" s="18">
        <v>1875.0</v>
      </c>
      <c r="F45" s="15">
        <f t="shared" si="13"/>
        <v>1.136363636</v>
      </c>
      <c r="G45" s="14">
        <v>12.2</v>
      </c>
      <c r="H45" s="14">
        <v>3.04</v>
      </c>
      <c r="I45" s="15">
        <f t="shared" si="14"/>
        <v>16.37636364</v>
      </c>
    </row>
    <row r="46">
      <c r="A46" s="6" t="s">
        <v>92</v>
      </c>
      <c r="B46" s="27" t="s">
        <v>294</v>
      </c>
      <c r="C46" s="6" t="s">
        <v>23</v>
      </c>
      <c r="D46" s="6">
        <v>10.0</v>
      </c>
      <c r="E46" s="18">
        <v>1800.0</v>
      </c>
      <c r="F46" s="15">
        <f t="shared" si="13"/>
        <v>1.090909091</v>
      </c>
      <c r="G46" s="14">
        <v>11.5</v>
      </c>
      <c r="H46" s="14">
        <v>3.43</v>
      </c>
      <c r="I46" s="15">
        <f t="shared" si="14"/>
        <v>16.02090909</v>
      </c>
    </row>
    <row r="47">
      <c r="A47" s="33"/>
      <c r="B47" s="33"/>
      <c r="C47" s="33"/>
      <c r="D47" s="33"/>
      <c r="E47" s="33"/>
      <c r="F47" s="33"/>
      <c r="G47" s="33"/>
      <c r="H47" s="33"/>
      <c r="I47" s="33"/>
    </row>
  </sheetData>
  <mergeCells count="7">
    <mergeCell ref="A2:I2"/>
    <mergeCell ref="A5:I5"/>
    <mergeCell ref="A12:I12"/>
    <mergeCell ref="A19:I19"/>
    <mergeCell ref="A26:I26"/>
    <mergeCell ref="A33:I33"/>
    <mergeCell ref="A40:I40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4" max="4" width="29.14"/>
    <col customWidth="1" min="6" max="6" width="19.86"/>
    <col customWidth="1" min="7" max="7" width="24.0"/>
    <col customWidth="1" min="8" max="8" width="22.71"/>
    <col customWidth="1" min="9" max="9" width="22.0"/>
    <col customWidth="1" min="10" max="10" width="24.71"/>
  </cols>
  <sheetData>
    <row r="1">
      <c r="A1" s="1" t="s">
        <v>9</v>
      </c>
      <c r="B1" s="1" t="s">
        <v>10</v>
      </c>
      <c r="C1" s="1" t="s">
        <v>2</v>
      </c>
      <c r="D1" s="1" t="s">
        <v>3</v>
      </c>
      <c r="E1" s="1" t="s">
        <v>11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>
      <c r="A2" s="2" t="s">
        <v>13</v>
      </c>
      <c r="B2" s="3"/>
      <c r="C2" s="3"/>
      <c r="D2" s="3"/>
      <c r="E2" s="3"/>
      <c r="F2" s="3"/>
      <c r="G2" s="3"/>
      <c r="H2" s="3"/>
      <c r="I2" s="3"/>
      <c r="J2" s="4"/>
    </row>
    <row r="3">
      <c r="A3" s="5" t="s">
        <v>15</v>
      </c>
      <c r="B3" s="11" t="s">
        <v>22</v>
      </c>
      <c r="C3" s="5" t="s">
        <v>23</v>
      </c>
      <c r="D3" s="5" t="s">
        <v>19</v>
      </c>
      <c r="E3" s="10" t="s">
        <v>21</v>
      </c>
      <c r="F3" s="10">
        <v>1600.0</v>
      </c>
      <c r="G3" s="13">
        <f t="shared" ref="G3:G7" si="1">(F3/1650)</f>
        <v>0.9696969697</v>
      </c>
      <c r="H3" s="10">
        <v>12.8</v>
      </c>
      <c r="I3" s="10">
        <v>3.75</v>
      </c>
      <c r="J3" s="13">
        <f t="shared" ref="J3:J7" si="2">SUM(G3:I3)</f>
        <v>17.51969697</v>
      </c>
    </row>
    <row r="4">
      <c r="A4" s="5" t="s">
        <v>24</v>
      </c>
      <c r="B4" s="5" t="s">
        <v>25</v>
      </c>
      <c r="C4" s="5" t="s">
        <v>23</v>
      </c>
      <c r="D4" s="5" t="s">
        <v>26</v>
      </c>
      <c r="E4" s="10" t="s">
        <v>21</v>
      </c>
      <c r="F4" s="10">
        <v>1100.0</v>
      </c>
      <c r="G4" s="13">
        <f t="shared" si="1"/>
        <v>0.6666666667</v>
      </c>
      <c r="H4" s="10">
        <v>11.8</v>
      </c>
      <c r="I4" s="10">
        <v>4.73</v>
      </c>
      <c r="J4" s="13">
        <f t="shared" si="2"/>
        <v>17.19666667</v>
      </c>
      <c r="K4" s="5"/>
      <c r="L4" s="5"/>
      <c r="M4" s="5"/>
      <c r="N4" s="10"/>
      <c r="O4" s="10"/>
      <c r="P4" s="16"/>
      <c r="Q4" s="17"/>
      <c r="R4" s="19"/>
      <c r="S4" s="17"/>
    </row>
    <row r="5">
      <c r="A5" s="5" t="s">
        <v>46</v>
      </c>
      <c r="B5" s="5" t="s">
        <v>47</v>
      </c>
      <c r="C5" s="5" t="s">
        <v>23</v>
      </c>
      <c r="D5" s="5" t="s">
        <v>38</v>
      </c>
      <c r="E5" s="10" t="s">
        <v>21</v>
      </c>
      <c r="F5" s="10">
        <v>1575.0</v>
      </c>
      <c r="G5" s="13">
        <f t="shared" si="1"/>
        <v>0.9545454545</v>
      </c>
      <c r="H5" s="10">
        <v>10.6</v>
      </c>
      <c r="I5" s="10">
        <v>4.1</v>
      </c>
      <c r="J5" s="13">
        <f t="shared" si="2"/>
        <v>15.65454545</v>
      </c>
    </row>
    <row r="6">
      <c r="A6" s="5" t="s">
        <v>51</v>
      </c>
      <c r="B6" s="5" t="s">
        <v>52</v>
      </c>
      <c r="C6" s="5" t="s">
        <v>23</v>
      </c>
      <c r="D6" s="5" t="s">
        <v>53</v>
      </c>
      <c r="E6" s="10" t="s">
        <v>21</v>
      </c>
      <c r="F6" s="10">
        <v>1350.0</v>
      </c>
      <c r="G6" s="13">
        <f t="shared" si="1"/>
        <v>0.8181818182</v>
      </c>
      <c r="H6" s="10">
        <v>10.4</v>
      </c>
      <c r="I6" s="10">
        <v>3.71</v>
      </c>
      <c r="J6" s="13">
        <f t="shared" si="2"/>
        <v>14.92818182</v>
      </c>
    </row>
    <row r="7">
      <c r="A7" s="5" t="s">
        <v>55</v>
      </c>
      <c r="B7" s="5" t="s">
        <v>56</v>
      </c>
      <c r="C7" s="5" t="s">
        <v>23</v>
      </c>
      <c r="D7" s="5" t="s">
        <v>57</v>
      </c>
      <c r="E7" s="10" t="s">
        <v>21</v>
      </c>
      <c r="F7" s="10">
        <v>1100.0</v>
      </c>
      <c r="G7" s="13">
        <f t="shared" si="1"/>
        <v>0.6666666667</v>
      </c>
      <c r="H7" s="10">
        <v>10.5</v>
      </c>
      <c r="I7" s="10">
        <v>3.38</v>
      </c>
      <c r="J7" s="13">
        <f t="shared" si="2"/>
        <v>14.54666667</v>
      </c>
    </row>
    <row r="8">
      <c r="A8" s="11" t="s">
        <v>58</v>
      </c>
      <c r="B8" s="11" t="s">
        <v>59</v>
      </c>
      <c r="C8" s="11" t="s">
        <v>23</v>
      </c>
      <c r="D8" s="5" t="s">
        <v>60</v>
      </c>
      <c r="E8" s="10" t="s">
        <v>21</v>
      </c>
      <c r="F8" s="10">
        <v>1250.0</v>
      </c>
      <c r="G8" s="16">
        <v>0.76</v>
      </c>
      <c r="H8" s="17">
        <v>9.7</v>
      </c>
      <c r="I8" s="19">
        <v>3.86</v>
      </c>
      <c r="J8" s="17">
        <v>14.32</v>
      </c>
      <c r="K8" s="13"/>
    </row>
    <row r="9">
      <c r="A9" s="5" t="s">
        <v>61</v>
      </c>
      <c r="B9" s="5" t="s">
        <v>52</v>
      </c>
      <c r="C9" s="5" t="s">
        <v>23</v>
      </c>
      <c r="D9" s="5" t="s">
        <v>62</v>
      </c>
      <c r="E9" s="10" t="s">
        <v>21</v>
      </c>
      <c r="F9" s="10">
        <v>1950.0</v>
      </c>
      <c r="G9" s="13">
        <f>(F9/1650)</f>
        <v>1.181818182</v>
      </c>
      <c r="H9" s="10">
        <v>9.6</v>
      </c>
      <c r="I9" s="10">
        <v>2.79</v>
      </c>
      <c r="J9" s="13">
        <f>SUM(G9:I9)</f>
        <v>13.57181818</v>
      </c>
      <c r="K9" s="22"/>
    </row>
    <row r="10">
      <c r="A10" s="2" t="s">
        <v>54</v>
      </c>
      <c r="B10" s="3"/>
      <c r="C10" s="3"/>
      <c r="D10" s="3"/>
      <c r="E10" s="3"/>
      <c r="F10" s="3"/>
      <c r="G10" s="3"/>
      <c r="H10" s="3"/>
      <c r="I10" s="3"/>
      <c r="J10" s="4"/>
    </row>
    <row r="11">
      <c r="A11" s="5" t="s">
        <v>70</v>
      </c>
      <c r="B11" s="5" t="s">
        <v>71</v>
      </c>
      <c r="C11" s="5" t="s">
        <v>23</v>
      </c>
      <c r="D11" s="5" t="s">
        <v>72</v>
      </c>
      <c r="E11" s="10" t="s">
        <v>65</v>
      </c>
      <c r="F11" s="10">
        <v>1950.0</v>
      </c>
      <c r="G11" s="13">
        <f t="shared" ref="G11:G20" si="3">(F11/1650)</f>
        <v>1.181818182</v>
      </c>
      <c r="H11" s="10">
        <v>13.1</v>
      </c>
      <c r="I11" s="10">
        <v>3.46</v>
      </c>
      <c r="J11" s="13">
        <f t="shared" ref="J11:J20" si="4">SUM(G11:I11)</f>
        <v>17.74181818</v>
      </c>
    </row>
    <row r="12">
      <c r="A12" s="5" t="s">
        <v>78</v>
      </c>
      <c r="B12" s="5" t="s">
        <v>79</v>
      </c>
      <c r="C12" s="5" t="s">
        <v>23</v>
      </c>
      <c r="D12" s="5" t="s">
        <v>57</v>
      </c>
      <c r="E12" s="10" t="s">
        <v>65</v>
      </c>
      <c r="F12" s="10">
        <v>1500.0</v>
      </c>
      <c r="G12" s="13">
        <f t="shared" si="3"/>
        <v>0.9090909091</v>
      </c>
      <c r="H12" s="10">
        <v>12.4</v>
      </c>
      <c r="I12" s="10">
        <v>3.79</v>
      </c>
      <c r="J12" s="13">
        <f t="shared" si="4"/>
        <v>17.09909091</v>
      </c>
    </row>
    <row r="13">
      <c r="A13" s="5" t="s">
        <v>82</v>
      </c>
      <c r="B13" s="5" t="s">
        <v>47</v>
      </c>
      <c r="C13" s="5" t="s">
        <v>23</v>
      </c>
      <c r="D13" s="5" t="s">
        <v>62</v>
      </c>
      <c r="E13" s="10" t="s">
        <v>65</v>
      </c>
      <c r="F13" s="10">
        <v>2150.0</v>
      </c>
      <c r="G13" s="13">
        <f t="shared" si="3"/>
        <v>1.303030303</v>
      </c>
      <c r="H13" s="10">
        <v>11.4</v>
      </c>
      <c r="I13" s="10">
        <v>4.06</v>
      </c>
      <c r="J13" s="13">
        <f t="shared" si="4"/>
        <v>16.7630303</v>
      </c>
    </row>
    <row r="14">
      <c r="A14" s="5" t="s">
        <v>85</v>
      </c>
      <c r="B14" s="5" t="s">
        <v>86</v>
      </c>
      <c r="C14" s="5" t="s">
        <v>23</v>
      </c>
      <c r="D14" s="5" t="s">
        <v>50</v>
      </c>
      <c r="E14" s="10" t="s">
        <v>65</v>
      </c>
      <c r="F14" s="10">
        <v>1850.0</v>
      </c>
      <c r="G14" s="13">
        <f t="shared" si="3"/>
        <v>1.121212121</v>
      </c>
      <c r="H14" s="10">
        <v>11.4</v>
      </c>
      <c r="I14" s="10">
        <v>4.0</v>
      </c>
      <c r="J14" s="13">
        <f t="shared" si="4"/>
        <v>16.52121212</v>
      </c>
    </row>
    <row r="15">
      <c r="A15" s="5" t="s">
        <v>87</v>
      </c>
      <c r="B15" s="5" t="s">
        <v>88</v>
      </c>
      <c r="C15" s="5" t="s">
        <v>23</v>
      </c>
      <c r="D15" s="5" t="s">
        <v>89</v>
      </c>
      <c r="E15" s="10" t="s">
        <v>65</v>
      </c>
      <c r="F15" s="10">
        <v>1400.0</v>
      </c>
      <c r="G15" s="13">
        <f t="shared" si="3"/>
        <v>0.8484848485</v>
      </c>
      <c r="H15" s="10">
        <v>10.5</v>
      </c>
      <c r="I15" s="10">
        <v>3.51</v>
      </c>
      <c r="J15" s="13">
        <f t="shared" si="4"/>
        <v>14.85848485</v>
      </c>
    </row>
    <row r="16">
      <c r="A16" s="5" t="s">
        <v>94</v>
      </c>
      <c r="B16" s="5" t="s">
        <v>95</v>
      </c>
      <c r="C16" s="5" t="s">
        <v>23</v>
      </c>
      <c r="D16" s="5" t="s">
        <v>96</v>
      </c>
      <c r="E16" s="10" t="s">
        <v>65</v>
      </c>
      <c r="F16" s="10">
        <v>1250.0</v>
      </c>
      <c r="G16" s="13">
        <f t="shared" si="3"/>
        <v>0.7575757576</v>
      </c>
      <c r="H16" s="10">
        <v>10.1</v>
      </c>
      <c r="I16" s="10">
        <v>3.65</v>
      </c>
      <c r="J16" s="13">
        <f t="shared" si="4"/>
        <v>14.50757576</v>
      </c>
    </row>
    <row r="17">
      <c r="A17" s="5" t="s">
        <v>97</v>
      </c>
      <c r="B17" s="5" t="s">
        <v>98</v>
      </c>
      <c r="C17" s="5" t="s">
        <v>23</v>
      </c>
      <c r="D17" s="5" t="s">
        <v>38</v>
      </c>
      <c r="E17" s="10" t="s">
        <v>65</v>
      </c>
      <c r="F17" s="10">
        <v>1350.0</v>
      </c>
      <c r="G17" s="13">
        <f t="shared" si="3"/>
        <v>0.8181818182</v>
      </c>
      <c r="H17" s="10">
        <v>9.4</v>
      </c>
      <c r="I17" s="10">
        <v>3.91</v>
      </c>
      <c r="J17" s="13">
        <f t="shared" si="4"/>
        <v>14.12818182</v>
      </c>
    </row>
    <row r="18">
      <c r="A18" s="5" t="s">
        <v>101</v>
      </c>
      <c r="B18" s="5" t="s">
        <v>86</v>
      </c>
      <c r="C18" s="25" t="s">
        <v>23</v>
      </c>
      <c r="D18" s="5" t="s">
        <v>50</v>
      </c>
      <c r="E18" s="10" t="s">
        <v>65</v>
      </c>
      <c r="F18" s="10">
        <v>1600.0</v>
      </c>
      <c r="G18" s="13">
        <f t="shared" si="3"/>
        <v>0.9696969697</v>
      </c>
      <c r="H18" s="10">
        <v>9.3</v>
      </c>
      <c r="I18" s="10">
        <v>3.82</v>
      </c>
      <c r="J18" s="13">
        <f t="shared" si="4"/>
        <v>14.08969697</v>
      </c>
    </row>
    <row r="19">
      <c r="A19" s="5" t="s">
        <v>107</v>
      </c>
      <c r="B19" s="5" t="s">
        <v>108</v>
      </c>
      <c r="C19" s="5" t="s">
        <v>23</v>
      </c>
      <c r="D19" s="5" t="s">
        <v>50</v>
      </c>
      <c r="E19" s="10" t="s">
        <v>65</v>
      </c>
      <c r="F19" s="10">
        <v>1675.0</v>
      </c>
      <c r="G19" s="13">
        <f t="shared" si="3"/>
        <v>1.015151515</v>
      </c>
      <c r="H19" s="10">
        <v>10.9</v>
      </c>
      <c r="I19" s="10">
        <v>2.15</v>
      </c>
      <c r="J19" s="13">
        <f t="shared" si="4"/>
        <v>14.06515152</v>
      </c>
    </row>
    <row r="20">
      <c r="A20" s="5" t="s">
        <v>109</v>
      </c>
      <c r="B20" s="5" t="s">
        <v>110</v>
      </c>
      <c r="C20" s="5" t="s">
        <v>23</v>
      </c>
      <c r="D20" s="5" t="s">
        <v>89</v>
      </c>
      <c r="E20" s="10" t="s">
        <v>65</v>
      </c>
      <c r="F20" s="10">
        <v>1375.0</v>
      </c>
      <c r="G20" s="13">
        <f t="shared" si="3"/>
        <v>0.8333333333</v>
      </c>
      <c r="H20" s="10">
        <v>10.5</v>
      </c>
      <c r="I20" s="10">
        <v>2.55</v>
      </c>
      <c r="J20" s="13">
        <f t="shared" si="4"/>
        <v>13.88333333</v>
      </c>
    </row>
    <row r="21">
      <c r="A21" s="2" t="s">
        <v>113</v>
      </c>
      <c r="B21" s="3"/>
      <c r="C21" s="3"/>
      <c r="D21" s="3"/>
      <c r="E21" s="3"/>
      <c r="F21" s="3"/>
      <c r="G21" s="3"/>
      <c r="H21" s="3"/>
      <c r="I21" s="3"/>
      <c r="J21" s="4"/>
    </row>
    <row r="22">
      <c r="A22" s="5" t="s">
        <v>115</v>
      </c>
      <c r="B22" s="5" t="s">
        <v>116</v>
      </c>
      <c r="C22" s="5" t="s">
        <v>23</v>
      </c>
      <c r="D22" s="5" t="s">
        <v>53</v>
      </c>
      <c r="E22" s="10" t="s">
        <v>117</v>
      </c>
      <c r="F22" s="10">
        <v>2450.0</v>
      </c>
      <c r="G22" s="13">
        <f t="shared" ref="G22:G34" si="5">(F22/1650)</f>
        <v>1.484848485</v>
      </c>
      <c r="H22" s="10">
        <v>13.0</v>
      </c>
      <c r="I22" s="10">
        <v>4.35</v>
      </c>
      <c r="J22" s="13">
        <f t="shared" ref="J22:J34" si="6">SUM(G22:I22)</f>
        <v>18.83484848</v>
      </c>
    </row>
    <row r="23">
      <c r="A23" s="26" t="s">
        <v>120</v>
      </c>
      <c r="B23" s="26" t="s">
        <v>121</v>
      </c>
      <c r="C23" s="25" t="s">
        <v>23</v>
      </c>
      <c r="D23" s="5" t="s">
        <v>45</v>
      </c>
      <c r="E23" s="10" t="s">
        <v>117</v>
      </c>
      <c r="F23" s="10">
        <v>2550.0</v>
      </c>
      <c r="G23" s="13">
        <f t="shared" si="5"/>
        <v>1.545454545</v>
      </c>
      <c r="H23" s="10">
        <v>12.0</v>
      </c>
      <c r="I23" s="10">
        <v>4.17</v>
      </c>
      <c r="J23" s="13">
        <f t="shared" si="6"/>
        <v>17.71545455</v>
      </c>
    </row>
    <row r="24">
      <c r="A24" s="5" t="s">
        <v>124</v>
      </c>
      <c r="B24" s="5" t="s">
        <v>79</v>
      </c>
      <c r="C24" s="5" t="s">
        <v>23</v>
      </c>
      <c r="D24" s="5" t="s">
        <v>38</v>
      </c>
      <c r="E24" s="10" t="s">
        <v>117</v>
      </c>
      <c r="F24" s="10">
        <v>1800.0</v>
      </c>
      <c r="G24" s="13">
        <f t="shared" si="5"/>
        <v>1.090909091</v>
      </c>
      <c r="H24" s="10">
        <v>13.0</v>
      </c>
      <c r="I24" s="10">
        <v>3.54</v>
      </c>
      <c r="J24" s="13">
        <f t="shared" si="6"/>
        <v>17.63090909</v>
      </c>
    </row>
    <row r="25">
      <c r="A25" s="5" t="s">
        <v>126</v>
      </c>
      <c r="B25" s="5" t="s">
        <v>127</v>
      </c>
      <c r="C25" s="5" t="s">
        <v>23</v>
      </c>
      <c r="D25" s="5" t="s">
        <v>38</v>
      </c>
      <c r="E25" s="10" t="s">
        <v>117</v>
      </c>
      <c r="F25" s="10">
        <v>1850.0</v>
      </c>
      <c r="G25" s="13">
        <f t="shared" si="5"/>
        <v>1.121212121</v>
      </c>
      <c r="H25" s="10">
        <v>12.1</v>
      </c>
      <c r="I25" s="10">
        <v>4.26</v>
      </c>
      <c r="J25" s="13">
        <f t="shared" si="6"/>
        <v>17.48121212</v>
      </c>
    </row>
    <row r="26">
      <c r="A26" s="5" t="s">
        <v>59</v>
      </c>
      <c r="B26" s="5" t="s">
        <v>133</v>
      </c>
      <c r="C26" s="5" t="s">
        <v>23</v>
      </c>
      <c r="D26" s="5" t="s">
        <v>38</v>
      </c>
      <c r="E26" s="10" t="s">
        <v>117</v>
      </c>
      <c r="F26" s="10">
        <v>1450.0</v>
      </c>
      <c r="G26" s="13">
        <f t="shared" si="5"/>
        <v>0.8787878788</v>
      </c>
      <c r="H26" s="10">
        <v>12.0</v>
      </c>
      <c r="I26" s="10">
        <v>4.3</v>
      </c>
      <c r="J26" s="13">
        <f t="shared" si="6"/>
        <v>17.17878788</v>
      </c>
    </row>
    <row r="27">
      <c r="A27" s="5" t="s">
        <v>27</v>
      </c>
      <c r="B27" s="5" t="s">
        <v>136</v>
      </c>
      <c r="C27" s="5" t="s">
        <v>23</v>
      </c>
      <c r="D27" s="5" t="s">
        <v>29</v>
      </c>
      <c r="E27" s="10" t="s">
        <v>117</v>
      </c>
      <c r="F27" s="10">
        <v>1875.0</v>
      </c>
      <c r="G27" s="13">
        <f t="shared" si="5"/>
        <v>1.136363636</v>
      </c>
      <c r="H27" s="10">
        <v>11.7</v>
      </c>
      <c r="I27" s="10">
        <v>4.2</v>
      </c>
      <c r="J27" s="13">
        <f t="shared" si="6"/>
        <v>17.03636364</v>
      </c>
    </row>
    <row r="28">
      <c r="A28" s="5" t="s">
        <v>137</v>
      </c>
      <c r="B28" s="5" t="s">
        <v>139</v>
      </c>
      <c r="C28" s="5" t="s">
        <v>23</v>
      </c>
      <c r="D28" s="5" t="s">
        <v>50</v>
      </c>
      <c r="E28" s="10" t="s">
        <v>117</v>
      </c>
      <c r="F28" s="10">
        <v>1350.0</v>
      </c>
      <c r="G28" s="13">
        <f t="shared" si="5"/>
        <v>0.8181818182</v>
      </c>
      <c r="H28" s="10">
        <v>12.3</v>
      </c>
      <c r="I28" s="10">
        <v>3.87</v>
      </c>
      <c r="J28" s="13">
        <f t="shared" si="6"/>
        <v>16.98818182</v>
      </c>
    </row>
    <row r="29">
      <c r="A29" s="5" t="s">
        <v>142</v>
      </c>
      <c r="B29" s="5" t="s">
        <v>144</v>
      </c>
      <c r="C29" s="5" t="s">
        <v>23</v>
      </c>
      <c r="D29" s="5" t="s">
        <v>53</v>
      </c>
      <c r="E29" s="10" t="s">
        <v>117</v>
      </c>
      <c r="F29" s="10">
        <v>1550.0</v>
      </c>
      <c r="G29" s="13">
        <f t="shared" si="5"/>
        <v>0.9393939394</v>
      </c>
      <c r="H29" s="10">
        <v>11.4</v>
      </c>
      <c r="I29" s="10">
        <v>3.81</v>
      </c>
      <c r="J29" s="13">
        <f t="shared" si="6"/>
        <v>16.14939394</v>
      </c>
    </row>
    <row r="30">
      <c r="A30" s="5" t="s">
        <v>147</v>
      </c>
      <c r="B30" s="5" t="s">
        <v>59</v>
      </c>
      <c r="C30" s="5" t="s">
        <v>23</v>
      </c>
      <c r="D30" s="5" t="s">
        <v>53</v>
      </c>
      <c r="E30" s="10" t="s">
        <v>117</v>
      </c>
      <c r="F30" s="10">
        <v>1200.0</v>
      </c>
      <c r="G30" s="13">
        <f t="shared" si="5"/>
        <v>0.7272727273</v>
      </c>
      <c r="H30" s="10">
        <v>11.4</v>
      </c>
      <c r="I30" s="10">
        <v>3.26</v>
      </c>
      <c r="J30" s="13">
        <f t="shared" si="6"/>
        <v>15.38727273</v>
      </c>
    </row>
    <row r="31">
      <c r="A31" s="5" t="s">
        <v>150</v>
      </c>
      <c r="B31" s="5" t="s">
        <v>151</v>
      </c>
      <c r="C31" s="5" t="s">
        <v>23</v>
      </c>
      <c r="D31" s="5" t="s">
        <v>60</v>
      </c>
      <c r="E31" s="10" t="s">
        <v>117</v>
      </c>
      <c r="F31" s="10">
        <v>1600.0</v>
      </c>
      <c r="G31" s="13">
        <f t="shared" si="5"/>
        <v>0.9696969697</v>
      </c>
      <c r="H31" s="10">
        <v>10.8</v>
      </c>
      <c r="I31" s="10">
        <v>3.33</v>
      </c>
      <c r="J31" s="13">
        <f t="shared" si="6"/>
        <v>15.09969697</v>
      </c>
    </row>
    <row r="32">
      <c r="A32" s="5" t="s">
        <v>152</v>
      </c>
      <c r="B32" s="5" t="s">
        <v>153</v>
      </c>
      <c r="C32" s="5" t="s">
        <v>23</v>
      </c>
      <c r="D32" s="5" t="s">
        <v>45</v>
      </c>
      <c r="E32" s="10" t="s">
        <v>117</v>
      </c>
      <c r="F32" s="10">
        <v>1400.0</v>
      </c>
      <c r="G32" s="13">
        <f t="shared" si="5"/>
        <v>0.8484848485</v>
      </c>
      <c r="H32" s="10">
        <v>10.8</v>
      </c>
      <c r="I32" s="10">
        <v>3.39</v>
      </c>
      <c r="J32" s="13">
        <f t="shared" si="6"/>
        <v>15.03848485</v>
      </c>
    </row>
    <row r="33">
      <c r="A33" s="5" t="s">
        <v>156</v>
      </c>
      <c r="B33" s="5" t="s">
        <v>157</v>
      </c>
      <c r="C33" s="5" t="s">
        <v>23</v>
      </c>
      <c r="D33" s="5" t="s">
        <v>89</v>
      </c>
      <c r="E33" s="10" t="s">
        <v>117</v>
      </c>
      <c r="F33" s="10">
        <v>1175.0</v>
      </c>
      <c r="G33" s="13">
        <f t="shared" si="5"/>
        <v>0.7121212121</v>
      </c>
      <c r="H33" s="10">
        <v>9.5</v>
      </c>
      <c r="I33" s="10">
        <v>3.5</v>
      </c>
      <c r="J33" s="13">
        <f t="shared" si="6"/>
        <v>13.71212121</v>
      </c>
    </row>
    <row r="34">
      <c r="A34" s="5" t="s">
        <v>160</v>
      </c>
      <c r="B34" s="5" t="s">
        <v>161</v>
      </c>
      <c r="C34" s="5" t="s">
        <v>23</v>
      </c>
      <c r="D34" s="5" t="s">
        <v>38</v>
      </c>
      <c r="E34" s="10" t="s">
        <v>117</v>
      </c>
      <c r="F34" s="10">
        <v>875.0</v>
      </c>
      <c r="G34" s="13">
        <f t="shared" si="5"/>
        <v>0.5303030303</v>
      </c>
      <c r="H34" s="10">
        <v>10.6</v>
      </c>
      <c r="I34" s="10">
        <v>2.17</v>
      </c>
      <c r="J34" s="13">
        <f t="shared" si="6"/>
        <v>13.30030303</v>
      </c>
    </row>
    <row r="35">
      <c r="A35" s="2" t="s">
        <v>163</v>
      </c>
      <c r="B35" s="3"/>
      <c r="C35" s="3"/>
      <c r="D35" s="3"/>
      <c r="E35" s="3"/>
      <c r="F35" s="3"/>
      <c r="G35" s="3"/>
      <c r="H35" s="3"/>
      <c r="I35" s="3"/>
      <c r="J35" s="4"/>
    </row>
    <row r="36">
      <c r="A36" s="5" t="s">
        <v>166</v>
      </c>
      <c r="B36" s="5" t="s">
        <v>167</v>
      </c>
      <c r="C36" s="5" t="s">
        <v>23</v>
      </c>
      <c r="D36" s="5" t="s">
        <v>50</v>
      </c>
      <c r="E36" s="10" t="s">
        <v>168</v>
      </c>
      <c r="F36" s="10">
        <v>1775.0</v>
      </c>
      <c r="G36" s="13">
        <f t="shared" ref="G36:G53" si="7">(F36/1650)</f>
        <v>1.075757576</v>
      </c>
      <c r="H36" s="10">
        <v>12.2</v>
      </c>
      <c r="I36" s="10">
        <v>4.05</v>
      </c>
      <c r="J36" s="13">
        <f t="shared" ref="J36:J53" si="8">SUM(G36:I36)</f>
        <v>17.32575758</v>
      </c>
    </row>
    <row r="37">
      <c r="A37" s="5" t="s">
        <v>174</v>
      </c>
      <c r="B37" s="5" t="s">
        <v>175</v>
      </c>
      <c r="C37" s="5" t="s">
        <v>23</v>
      </c>
      <c r="D37" s="5" t="s">
        <v>60</v>
      </c>
      <c r="E37" s="10" t="s">
        <v>168</v>
      </c>
      <c r="F37" s="10">
        <v>1300.0</v>
      </c>
      <c r="G37" s="13">
        <f t="shared" si="7"/>
        <v>0.7878787879</v>
      </c>
      <c r="H37" s="10">
        <v>12.1</v>
      </c>
      <c r="I37" s="10">
        <v>4.01</v>
      </c>
      <c r="J37" s="13">
        <f t="shared" si="8"/>
        <v>16.89787879</v>
      </c>
    </row>
    <row r="38">
      <c r="A38" s="5" t="s">
        <v>177</v>
      </c>
      <c r="B38" s="5" t="s">
        <v>178</v>
      </c>
      <c r="C38" s="5" t="s">
        <v>23</v>
      </c>
      <c r="D38" s="5" t="s">
        <v>38</v>
      </c>
      <c r="E38" s="10" t="s">
        <v>168</v>
      </c>
      <c r="F38" s="10">
        <v>1750.0</v>
      </c>
      <c r="G38" s="13">
        <f t="shared" si="7"/>
        <v>1.060606061</v>
      </c>
      <c r="H38" s="10">
        <v>11.6</v>
      </c>
      <c r="I38" s="10">
        <v>3.93</v>
      </c>
      <c r="J38" s="13">
        <f t="shared" si="8"/>
        <v>16.59060606</v>
      </c>
    </row>
    <row r="39">
      <c r="A39" s="5" t="s">
        <v>182</v>
      </c>
      <c r="B39" s="5" t="s">
        <v>183</v>
      </c>
      <c r="C39" s="5" t="s">
        <v>23</v>
      </c>
      <c r="D39" s="5" t="s">
        <v>89</v>
      </c>
      <c r="E39" s="10" t="s">
        <v>168</v>
      </c>
      <c r="F39" s="10">
        <v>2100.0</v>
      </c>
      <c r="G39" s="13">
        <f t="shared" si="7"/>
        <v>1.272727273</v>
      </c>
      <c r="H39" s="10">
        <v>11.8</v>
      </c>
      <c r="I39" s="10">
        <v>3.3</v>
      </c>
      <c r="J39" s="13">
        <f t="shared" si="8"/>
        <v>16.37272727</v>
      </c>
    </row>
    <row r="40">
      <c r="A40" s="5" t="s">
        <v>187</v>
      </c>
      <c r="B40" s="5" t="s">
        <v>188</v>
      </c>
      <c r="C40" s="5" t="s">
        <v>23</v>
      </c>
      <c r="D40" s="5" t="s">
        <v>62</v>
      </c>
      <c r="E40" s="10" t="s">
        <v>168</v>
      </c>
      <c r="F40" s="10">
        <v>1750.0</v>
      </c>
      <c r="G40" s="13">
        <f t="shared" si="7"/>
        <v>1.060606061</v>
      </c>
      <c r="H40" s="10">
        <v>11.4</v>
      </c>
      <c r="I40" s="10">
        <v>3.67</v>
      </c>
      <c r="J40" s="13">
        <f t="shared" si="8"/>
        <v>16.13060606</v>
      </c>
    </row>
    <row r="41">
      <c r="A41" s="5" t="s">
        <v>190</v>
      </c>
      <c r="B41" s="5" t="s">
        <v>191</v>
      </c>
      <c r="C41" s="5" t="s">
        <v>23</v>
      </c>
      <c r="D41" s="5" t="s">
        <v>60</v>
      </c>
      <c r="E41" s="10" t="s">
        <v>168</v>
      </c>
      <c r="F41" s="10">
        <v>1200.0</v>
      </c>
      <c r="G41" s="13">
        <f t="shared" si="7"/>
        <v>0.7272727273</v>
      </c>
      <c r="H41" s="10">
        <v>11.1</v>
      </c>
      <c r="I41" s="10">
        <v>3.65</v>
      </c>
      <c r="J41" s="13">
        <f t="shared" si="8"/>
        <v>15.47727273</v>
      </c>
    </row>
    <row r="42">
      <c r="A42" s="5" t="s">
        <v>193</v>
      </c>
      <c r="B42" s="5" t="s">
        <v>194</v>
      </c>
      <c r="C42" s="5" t="s">
        <v>23</v>
      </c>
      <c r="D42" s="5" t="s">
        <v>19</v>
      </c>
      <c r="E42" s="10" t="s">
        <v>168</v>
      </c>
      <c r="F42" s="10">
        <v>1375.0</v>
      </c>
      <c r="G42" s="13">
        <f t="shared" si="7"/>
        <v>0.8333333333</v>
      </c>
      <c r="H42" s="10">
        <v>11.2</v>
      </c>
      <c r="I42" s="10">
        <v>3.08</v>
      </c>
      <c r="J42" s="13">
        <f t="shared" si="8"/>
        <v>15.11333333</v>
      </c>
    </row>
    <row r="43">
      <c r="A43" s="5" t="s">
        <v>193</v>
      </c>
      <c r="B43" s="5" t="s">
        <v>197</v>
      </c>
      <c r="C43" s="5" t="s">
        <v>23</v>
      </c>
      <c r="D43" s="5" t="s">
        <v>19</v>
      </c>
      <c r="E43" s="10" t="s">
        <v>168</v>
      </c>
      <c r="F43" s="10">
        <v>900.0</v>
      </c>
      <c r="G43" s="13">
        <f t="shared" si="7"/>
        <v>0.5454545455</v>
      </c>
      <c r="H43" s="10">
        <v>10.8</v>
      </c>
      <c r="I43" s="10">
        <v>3.5</v>
      </c>
      <c r="J43" s="13">
        <f t="shared" si="8"/>
        <v>14.84545455</v>
      </c>
    </row>
    <row r="44">
      <c r="A44" s="5" t="s">
        <v>198</v>
      </c>
      <c r="B44" s="5" t="s">
        <v>199</v>
      </c>
      <c r="C44" s="5" t="s">
        <v>23</v>
      </c>
      <c r="D44" s="5" t="s">
        <v>26</v>
      </c>
      <c r="E44" s="10" t="s">
        <v>168</v>
      </c>
      <c r="F44" s="10">
        <v>1350.0</v>
      </c>
      <c r="G44" s="13">
        <f t="shared" si="7"/>
        <v>0.8181818182</v>
      </c>
      <c r="H44" s="10">
        <v>10.3</v>
      </c>
      <c r="I44" s="10">
        <v>3.71</v>
      </c>
      <c r="J44" s="13">
        <f t="shared" si="8"/>
        <v>14.82818182</v>
      </c>
    </row>
    <row r="45">
      <c r="A45" s="5" t="s">
        <v>201</v>
      </c>
      <c r="B45" s="5" t="s">
        <v>202</v>
      </c>
      <c r="C45" s="5" t="s">
        <v>23</v>
      </c>
      <c r="D45" s="5" t="s">
        <v>26</v>
      </c>
      <c r="E45" s="10" t="s">
        <v>168</v>
      </c>
      <c r="F45" s="10">
        <v>1450.0</v>
      </c>
      <c r="G45" s="13">
        <f t="shared" si="7"/>
        <v>0.8787878788</v>
      </c>
      <c r="H45" s="10">
        <v>10.3</v>
      </c>
      <c r="I45" s="10">
        <v>3.43</v>
      </c>
      <c r="J45" s="13">
        <f t="shared" si="8"/>
        <v>14.60878788</v>
      </c>
    </row>
    <row r="46">
      <c r="A46" s="5" t="s">
        <v>204</v>
      </c>
      <c r="B46" s="5" t="s">
        <v>206</v>
      </c>
      <c r="C46" s="5" t="s">
        <v>23</v>
      </c>
      <c r="D46" s="5" t="s">
        <v>89</v>
      </c>
      <c r="E46" s="10" t="s">
        <v>168</v>
      </c>
      <c r="F46" s="10">
        <v>1425.0</v>
      </c>
      <c r="G46" s="13">
        <f t="shared" si="7"/>
        <v>0.8636363636</v>
      </c>
      <c r="H46" s="10">
        <v>10.3</v>
      </c>
      <c r="I46" s="10">
        <v>3.25</v>
      </c>
      <c r="J46" s="13">
        <f t="shared" si="8"/>
        <v>14.41363636</v>
      </c>
    </row>
    <row r="47">
      <c r="A47" s="5" t="s">
        <v>210</v>
      </c>
      <c r="B47" s="5" t="s">
        <v>211</v>
      </c>
      <c r="C47" s="5" t="s">
        <v>23</v>
      </c>
      <c r="D47" s="5" t="s">
        <v>45</v>
      </c>
      <c r="E47" s="10" t="s">
        <v>168</v>
      </c>
      <c r="F47" s="10">
        <v>1225.0</v>
      </c>
      <c r="G47" s="13">
        <f t="shared" si="7"/>
        <v>0.7424242424</v>
      </c>
      <c r="H47" s="10">
        <v>10.0</v>
      </c>
      <c r="I47" s="10">
        <v>3.39</v>
      </c>
      <c r="J47" s="13">
        <f t="shared" si="8"/>
        <v>14.13242424</v>
      </c>
    </row>
    <row r="48">
      <c r="A48" s="5" t="s">
        <v>215</v>
      </c>
      <c r="B48" s="5" t="s">
        <v>216</v>
      </c>
      <c r="C48" s="5" t="s">
        <v>23</v>
      </c>
      <c r="D48" s="5" t="s">
        <v>19</v>
      </c>
      <c r="E48" s="10" t="s">
        <v>168</v>
      </c>
      <c r="F48" s="10">
        <v>1625.0</v>
      </c>
      <c r="G48" s="13">
        <f t="shared" si="7"/>
        <v>0.9848484848</v>
      </c>
      <c r="H48" s="10">
        <v>10.0</v>
      </c>
      <c r="I48" s="10">
        <v>2.74</v>
      </c>
      <c r="J48" s="13">
        <f t="shared" si="8"/>
        <v>13.72484848</v>
      </c>
    </row>
    <row r="49">
      <c r="A49" s="5" t="s">
        <v>222</v>
      </c>
      <c r="B49" s="5" t="s">
        <v>223</v>
      </c>
      <c r="C49" s="5" t="s">
        <v>23</v>
      </c>
      <c r="D49" s="5" t="s">
        <v>45</v>
      </c>
      <c r="E49" s="10" t="s">
        <v>168</v>
      </c>
      <c r="F49" s="10">
        <v>1325.0</v>
      </c>
      <c r="G49" s="13">
        <f t="shared" si="7"/>
        <v>0.803030303</v>
      </c>
      <c r="H49" s="10">
        <v>9.2</v>
      </c>
      <c r="I49" s="10">
        <v>3.21</v>
      </c>
      <c r="J49" s="13">
        <f t="shared" si="8"/>
        <v>13.2130303</v>
      </c>
    </row>
    <row r="50">
      <c r="A50" s="5" t="s">
        <v>226</v>
      </c>
      <c r="B50" s="5" t="s">
        <v>227</v>
      </c>
      <c r="C50" s="5" t="s">
        <v>23</v>
      </c>
      <c r="D50" s="5" t="s">
        <v>60</v>
      </c>
      <c r="E50" s="10" t="s">
        <v>168</v>
      </c>
      <c r="F50" s="10">
        <v>850.0</v>
      </c>
      <c r="G50" s="13">
        <f t="shared" si="7"/>
        <v>0.5151515152</v>
      </c>
      <c r="H50" s="10">
        <v>9.5</v>
      </c>
      <c r="I50" s="10">
        <v>3.02</v>
      </c>
      <c r="J50" s="13">
        <f t="shared" si="8"/>
        <v>13.03515152</v>
      </c>
    </row>
    <row r="51">
      <c r="A51" s="5" t="s">
        <v>231</v>
      </c>
      <c r="B51" s="5" t="s">
        <v>175</v>
      </c>
      <c r="C51" s="5" t="s">
        <v>23</v>
      </c>
      <c r="D51" s="5" t="s">
        <v>53</v>
      </c>
      <c r="E51" s="10" t="s">
        <v>168</v>
      </c>
      <c r="F51" s="10">
        <v>1100.0</v>
      </c>
      <c r="G51" s="13">
        <f t="shared" si="7"/>
        <v>0.6666666667</v>
      </c>
      <c r="H51" s="10">
        <v>9.1</v>
      </c>
      <c r="I51" s="10">
        <v>2.8</v>
      </c>
      <c r="J51" s="13">
        <f t="shared" si="8"/>
        <v>12.56666667</v>
      </c>
    </row>
    <row r="52">
      <c r="A52" s="5" t="s">
        <v>234</v>
      </c>
      <c r="B52" s="5" t="s">
        <v>52</v>
      </c>
      <c r="C52" s="5" t="s">
        <v>23</v>
      </c>
      <c r="D52" s="5" t="s">
        <v>96</v>
      </c>
      <c r="E52" s="10" t="s">
        <v>168</v>
      </c>
      <c r="F52" s="10">
        <v>0.0</v>
      </c>
      <c r="G52" s="13">
        <f t="shared" si="7"/>
        <v>0</v>
      </c>
      <c r="H52" s="10">
        <v>10.3</v>
      </c>
      <c r="I52" s="10">
        <v>2.23</v>
      </c>
      <c r="J52" s="13">
        <f t="shared" si="8"/>
        <v>12.53</v>
      </c>
    </row>
    <row r="53">
      <c r="A53" s="5" t="s">
        <v>237</v>
      </c>
      <c r="B53" s="5" t="s">
        <v>238</v>
      </c>
      <c r="C53" s="5" t="s">
        <v>23</v>
      </c>
      <c r="D53" s="5" t="s">
        <v>26</v>
      </c>
      <c r="E53" s="10" t="s">
        <v>168</v>
      </c>
      <c r="F53" s="10">
        <v>800.0</v>
      </c>
      <c r="G53" s="13">
        <f t="shared" si="7"/>
        <v>0.4848484848</v>
      </c>
      <c r="H53" s="10">
        <v>8.1</v>
      </c>
      <c r="I53" s="10">
        <v>2.36</v>
      </c>
      <c r="J53" s="13">
        <f t="shared" si="8"/>
        <v>10.94484848</v>
      </c>
    </row>
    <row r="54">
      <c r="A54" s="2" t="s">
        <v>217</v>
      </c>
      <c r="B54" s="3"/>
      <c r="C54" s="3"/>
      <c r="D54" s="3"/>
      <c r="E54" s="3"/>
      <c r="F54" s="3"/>
      <c r="G54" s="3"/>
      <c r="H54" s="3"/>
      <c r="I54" s="3"/>
      <c r="J54" s="4"/>
    </row>
    <row r="55">
      <c r="A55" s="5" t="s">
        <v>248</v>
      </c>
      <c r="B55" s="5" t="s">
        <v>133</v>
      </c>
      <c r="C55" s="5" t="s">
        <v>23</v>
      </c>
      <c r="D55" s="5" t="s">
        <v>62</v>
      </c>
      <c r="E55" s="10" t="s">
        <v>249</v>
      </c>
      <c r="F55" s="10">
        <v>1600.0</v>
      </c>
      <c r="G55" s="13">
        <f t="shared" ref="G55:G67" si="9">(F55/1650)</f>
        <v>0.9696969697</v>
      </c>
      <c r="H55" s="10">
        <v>12.4</v>
      </c>
      <c r="I55" s="10">
        <v>3.79</v>
      </c>
      <c r="J55" s="13">
        <f t="shared" ref="J55:J67" si="10">SUM(G55:I55)</f>
        <v>17.15969697</v>
      </c>
    </row>
    <row r="56">
      <c r="A56" s="5" t="s">
        <v>255</v>
      </c>
      <c r="B56" s="5" t="s">
        <v>256</v>
      </c>
      <c r="C56" s="5" t="s">
        <v>23</v>
      </c>
      <c r="D56" s="5" t="s">
        <v>26</v>
      </c>
      <c r="E56" s="10" t="s">
        <v>249</v>
      </c>
      <c r="F56" s="10">
        <v>2050.0</v>
      </c>
      <c r="G56" s="13">
        <f t="shared" si="9"/>
        <v>1.242424242</v>
      </c>
      <c r="H56" s="10">
        <v>11.6</v>
      </c>
      <c r="I56" s="10">
        <v>3.68</v>
      </c>
      <c r="J56" s="13">
        <f t="shared" si="10"/>
        <v>16.52242424</v>
      </c>
    </row>
    <row r="57">
      <c r="A57" s="26" t="s">
        <v>260</v>
      </c>
      <c r="B57" s="26" t="s">
        <v>261</v>
      </c>
      <c r="C57" s="25" t="s">
        <v>23</v>
      </c>
      <c r="D57" s="5" t="s">
        <v>45</v>
      </c>
      <c r="E57" s="10" t="s">
        <v>249</v>
      </c>
      <c r="F57" s="10">
        <v>1750.0</v>
      </c>
      <c r="G57" s="13">
        <f t="shared" si="9"/>
        <v>1.060606061</v>
      </c>
      <c r="H57" s="10">
        <v>11.4</v>
      </c>
      <c r="I57" s="10">
        <v>3.9</v>
      </c>
      <c r="J57" s="13">
        <f t="shared" si="10"/>
        <v>16.36060606</v>
      </c>
    </row>
    <row r="58">
      <c r="A58" s="5" t="s">
        <v>263</v>
      </c>
      <c r="B58" s="5" t="s">
        <v>264</v>
      </c>
      <c r="C58" s="5" t="s">
        <v>23</v>
      </c>
      <c r="D58" s="5" t="s">
        <v>72</v>
      </c>
      <c r="E58" s="10" t="s">
        <v>249</v>
      </c>
      <c r="F58" s="10">
        <v>1500.0</v>
      </c>
      <c r="G58" s="13">
        <f t="shared" si="9"/>
        <v>0.9090909091</v>
      </c>
      <c r="H58" s="10">
        <v>11.0</v>
      </c>
      <c r="I58" s="10">
        <v>3.36</v>
      </c>
      <c r="J58" s="13">
        <f t="shared" si="10"/>
        <v>15.26909091</v>
      </c>
    </row>
    <row r="59">
      <c r="A59" s="5" t="s">
        <v>267</v>
      </c>
      <c r="B59" s="5" t="s">
        <v>268</v>
      </c>
      <c r="C59" s="5" t="s">
        <v>23</v>
      </c>
      <c r="D59" s="5" t="s">
        <v>89</v>
      </c>
      <c r="E59" s="10" t="s">
        <v>249</v>
      </c>
      <c r="F59" s="10">
        <v>1550.0</v>
      </c>
      <c r="G59" s="13">
        <f t="shared" si="9"/>
        <v>0.9393939394</v>
      </c>
      <c r="H59" s="10">
        <v>11.1</v>
      </c>
      <c r="I59" s="10">
        <v>3.07</v>
      </c>
      <c r="J59" s="13">
        <f t="shared" si="10"/>
        <v>15.10939394</v>
      </c>
    </row>
    <row r="60">
      <c r="A60" s="5" t="s">
        <v>272</v>
      </c>
      <c r="B60" s="5" t="s">
        <v>273</v>
      </c>
      <c r="C60" s="5" t="s">
        <v>23</v>
      </c>
      <c r="D60" s="5" t="s">
        <v>45</v>
      </c>
      <c r="E60" s="10" t="s">
        <v>249</v>
      </c>
      <c r="F60" s="10">
        <v>1550.0</v>
      </c>
      <c r="G60" s="13">
        <f t="shared" si="9"/>
        <v>0.9393939394</v>
      </c>
      <c r="H60" s="10">
        <v>10.5</v>
      </c>
      <c r="I60" s="10">
        <v>3.6</v>
      </c>
      <c r="J60" s="13">
        <f t="shared" si="10"/>
        <v>15.03939394</v>
      </c>
    </row>
    <row r="61">
      <c r="A61" s="5" t="s">
        <v>274</v>
      </c>
      <c r="B61" s="5" t="s">
        <v>275</v>
      </c>
      <c r="C61" s="5" t="s">
        <v>23</v>
      </c>
      <c r="D61" s="5" t="s">
        <v>38</v>
      </c>
      <c r="E61" s="10" t="s">
        <v>249</v>
      </c>
      <c r="F61" s="10">
        <v>750.0</v>
      </c>
      <c r="G61" s="13">
        <f t="shared" si="9"/>
        <v>0.4545454545</v>
      </c>
      <c r="H61" s="10">
        <v>10.7</v>
      </c>
      <c r="I61" s="10">
        <v>3.13</v>
      </c>
      <c r="J61" s="13">
        <f t="shared" si="10"/>
        <v>14.28454545</v>
      </c>
    </row>
    <row r="62">
      <c r="A62" s="5" t="s">
        <v>279</v>
      </c>
      <c r="B62" s="5" t="s">
        <v>280</v>
      </c>
      <c r="C62" s="5" t="s">
        <v>23</v>
      </c>
      <c r="D62" s="5" t="s">
        <v>45</v>
      </c>
      <c r="E62" s="10" t="s">
        <v>249</v>
      </c>
      <c r="F62" s="10">
        <v>1200.0</v>
      </c>
      <c r="G62" s="13">
        <f t="shared" si="9"/>
        <v>0.7272727273</v>
      </c>
      <c r="H62" s="10">
        <v>10.1</v>
      </c>
      <c r="I62" s="10">
        <v>3.19</v>
      </c>
      <c r="J62" s="13">
        <f t="shared" si="10"/>
        <v>14.01727273</v>
      </c>
    </row>
    <row r="63">
      <c r="A63" s="5" t="s">
        <v>283</v>
      </c>
      <c r="B63" s="5" t="s">
        <v>284</v>
      </c>
      <c r="C63" s="5" t="s">
        <v>23</v>
      </c>
      <c r="D63" s="5" t="s">
        <v>89</v>
      </c>
      <c r="E63" s="10" t="s">
        <v>249</v>
      </c>
      <c r="F63" s="10">
        <v>1875.0</v>
      </c>
      <c r="G63" s="13">
        <f t="shared" si="9"/>
        <v>1.136363636</v>
      </c>
      <c r="H63" s="10">
        <v>9.8</v>
      </c>
      <c r="I63" s="10">
        <v>2.67</v>
      </c>
      <c r="J63" s="13">
        <f t="shared" si="10"/>
        <v>13.60636364</v>
      </c>
    </row>
    <row r="64">
      <c r="A64" s="5" t="s">
        <v>201</v>
      </c>
      <c r="B64" s="5" t="s">
        <v>285</v>
      </c>
      <c r="C64" s="5" t="s">
        <v>23</v>
      </c>
      <c r="D64" s="5" t="s">
        <v>57</v>
      </c>
      <c r="E64" s="10" t="s">
        <v>249</v>
      </c>
      <c r="F64" s="10">
        <v>1475.0</v>
      </c>
      <c r="G64" s="13">
        <f t="shared" si="9"/>
        <v>0.8939393939</v>
      </c>
      <c r="H64" s="10">
        <v>9.8</v>
      </c>
      <c r="I64" s="10">
        <v>2.27</v>
      </c>
      <c r="J64" s="13">
        <f t="shared" si="10"/>
        <v>12.96393939</v>
      </c>
    </row>
    <row r="65">
      <c r="A65" s="5" t="s">
        <v>287</v>
      </c>
      <c r="B65" s="5" t="s">
        <v>86</v>
      </c>
      <c r="C65" s="5" t="s">
        <v>23</v>
      </c>
      <c r="D65" s="5" t="s">
        <v>19</v>
      </c>
      <c r="E65" s="10" t="s">
        <v>249</v>
      </c>
      <c r="F65" s="10">
        <v>1475.0</v>
      </c>
      <c r="G65" s="13">
        <f t="shared" si="9"/>
        <v>0.8939393939</v>
      </c>
      <c r="H65" s="10">
        <v>8.8</v>
      </c>
      <c r="I65" s="10">
        <v>2.47</v>
      </c>
      <c r="J65" s="13">
        <f t="shared" si="10"/>
        <v>12.16393939</v>
      </c>
    </row>
    <row r="66">
      <c r="A66" s="5" t="s">
        <v>289</v>
      </c>
      <c r="B66" s="5" t="s">
        <v>290</v>
      </c>
      <c r="C66" s="5" t="s">
        <v>23</v>
      </c>
      <c r="D66" s="5" t="s">
        <v>60</v>
      </c>
      <c r="E66" s="10" t="s">
        <v>249</v>
      </c>
      <c r="F66" s="10">
        <v>1050.0</v>
      </c>
      <c r="G66" s="13">
        <f t="shared" si="9"/>
        <v>0.6363636364</v>
      </c>
      <c r="H66" s="10">
        <v>8.4</v>
      </c>
      <c r="I66" s="10">
        <v>2.85</v>
      </c>
      <c r="J66" s="13">
        <f t="shared" si="10"/>
        <v>11.88636364</v>
      </c>
    </row>
    <row r="67">
      <c r="A67" s="5" t="s">
        <v>61</v>
      </c>
      <c r="B67" s="5" t="s">
        <v>157</v>
      </c>
      <c r="C67" s="5" t="s">
        <v>23</v>
      </c>
      <c r="D67" s="5" t="s">
        <v>72</v>
      </c>
      <c r="E67" s="10" t="s">
        <v>249</v>
      </c>
      <c r="F67" s="10">
        <v>1275.0</v>
      </c>
      <c r="G67" s="13">
        <f t="shared" si="9"/>
        <v>0.7727272727</v>
      </c>
      <c r="H67" s="10">
        <v>8.5</v>
      </c>
      <c r="I67" s="10">
        <v>2.54</v>
      </c>
      <c r="J67" s="13">
        <f t="shared" si="10"/>
        <v>11.81272727</v>
      </c>
    </row>
    <row r="68">
      <c r="A68" s="2" t="s">
        <v>257</v>
      </c>
      <c r="B68" s="3"/>
      <c r="C68" s="3"/>
      <c r="D68" s="3"/>
      <c r="E68" s="3"/>
      <c r="F68" s="3"/>
      <c r="G68" s="3"/>
      <c r="H68" s="3"/>
      <c r="I68" s="3"/>
      <c r="J68" s="4"/>
    </row>
    <row r="69">
      <c r="A69" s="5" t="s">
        <v>296</v>
      </c>
      <c r="B69" s="5" t="s">
        <v>297</v>
      </c>
      <c r="C69" s="5" t="s">
        <v>23</v>
      </c>
      <c r="D69" s="5" t="s">
        <v>72</v>
      </c>
      <c r="E69" s="10" t="s">
        <v>298</v>
      </c>
      <c r="F69" s="10">
        <v>1700.0</v>
      </c>
      <c r="G69" s="13">
        <f t="shared" ref="G69:G75" si="11">(F69/1650)</f>
        <v>1.03030303</v>
      </c>
      <c r="H69" s="10">
        <v>11.9</v>
      </c>
      <c r="I69" s="10">
        <v>3.54</v>
      </c>
      <c r="J69" s="13">
        <f t="shared" ref="J69:J74" si="12">SUM(G69:I69)</f>
        <v>16.47030303</v>
      </c>
    </row>
    <row r="70">
      <c r="A70" s="5" t="s">
        <v>299</v>
      </c>
      <c r="B70" s="5" t="s">
        <v>133</v>
      </c>
      <c r="C70" s="5" t="s">
        <v>23</v>
      </c>
      <c r="D70" s="5" t="s">
        <v>96</v>
      </c>
      <c r="E70" s="10" t="s">
        <v>298</v>
      </c>
      <c r="F70" s="10">
        <v>1875.0</v>
      </c>
      <c r="G70" s="13">
        <f t="shared" si="11"/>
        <v>1.136363636</v>
      </c>
      <c r="H70" s="10">
        <v>12.2</v>
      </c>
      <c r="I70" s="10">
        <v>3.04</v>
      </c>
      <c r="J70" s="13">
        <f t="shared" si="12"/>
        <v>16.37636364</v>
      </c>
    </row>
    <row r="71">
      <c r="A71" s="5" t="s">
        <v>301</v>
      </c>
      <c r="B71" s="5" t="s">
        <v>302</v>
      </c>
      <c r="C71" s="5" t="s">
        <v>23</v>
      </c>
      <c r="D71" s="5" t="s">
        <v>62</v>
      </c>
      <c r="E71" s="10" t="s">
        <v>298</v>
      </c>
      <c r="F71" s="10">
        <v>1800.0</v>
      </c>
      <c r="G71" s="13">
        <f t="shared" si="11"/>
        <v>1.090909091</v>
      </c>
      <c r="H71" s="10">
        <v>11.5</v>
      </c>
      <c r="I71" s="10">
        <v>3.43</v>
      </c>
      <c r="J71" s="13">
        <f t="shared" si="12"/>
        <v>16.02090909</v>
      </c>
    </row>
    <row r="72">
      <c r="A72" s="5" t="s">
        <v>303</v>
      </c>
      <c r="B72" s="5" t="s">
        <v>116</v>
      </c>
      <c r="C72" s="5" t="s">
        <v>23</v>
      </c>
      <c r="D72" s="5" t="s">
        <v>53</v>
      </c>
      <c r="E72" s="10" t="s">
        <v>298</v>
      </c>
      <c r="F72" s="10">
        <v>1550.0</v>
      </c>
      <c r="G72" s="13">
        <f t="shared" si="11"/>
        <v>0.9393939394</v>
      </c>
      <c r="H72" s="10">
        <v>11.2</v>
      </c>
      <c r="I72" s="10">
        <v>3.05</v>
      </c>
      <c r="J72" s="13">
        <f t="shared" si="12"/>
        <v>15.18939394</v>
      </c>
    </row>
    <row r="73">
      <c r="A73" s="5" t="s">
        <v>305</v>
      </c>
      <c r="B73" s="5" t="s">
        <v>306</v>
      </c>
      <c r="C73" s="5" t="s">
        <v>23</v>
      </c>
      <c r="D73" s="5" t="s">
        <v>72</v>
      </c>
      <c r="E73" s="10" t="s">
        <v>298</v>
      </c>
      <c r="F73" s="10">
        <v>1100.0</v>
      </c>
      <c r="G73" s="13">
        <f t="shared" si="11"/>
        <v>0.6666666667</v>
      </c>
      <c r="H73" s="10">
        <v>11.3</v>
      </c>
      <c r="I73" s="10">
        <v>2.32</v>
      </c>
      <c r="J73" s="13">
        <f t="shared" si="12"/>
        <v>14.28666667</v>
      </c>
    </row>
    <row r="74">
      <c r="A74" s="5" t="s">
        <v>190</v>
      </c>
      <c r="B74" s="5" t="s">
        <v>308</v>
      </c>
      <c r="C74" s="5" t="s">
        <v>23</v>
      </c>
      <c r="D74" s="5" t="s">
        <v>60</v>
      </c>
      <c r="E74" s="10" t="s">
        <v>298</v>
      </c>
      <c r="F74" s="10">
        <v>1175.0</v>
      </c>
      <c r="G74" s="13">
        <f t="shared" si="11"/>
        <v>0.7121212121</v>
      </c>
      <c r="H74" s="10">
        <v>10.1</v>
      </c>
      <c r="I74" s="10">
        <v>3.04</v>
      </c>
      <c r="J74" s="13">
        <f t="shared" si="12"/>
        <v>13.85212121</v>
      </c>
    </row>
    <row r="75">
      <c r="A75" s="5" t="s">
        <v>309</v>
      </c>
      <c r="B75" s="34" t="s">
        <v>310</v>
      </c>
      <c r="C75" s="35" t="s">
        <v>23</v>
      </c>
      <c r="D75" s="34" t="s">
        <v>62</v>
      </c>
      <c r="E75" s="29" t="s">
        <v>298</v>
      </c>
      <c r="F75" s="29">
        <v>1400.0</v>
      </c>
      <c r="G75" s="22">
        <f t="shared" si="11"/>
        <v>0.8484848485</v>
      </c>
      <c r="H75" s="22">
        <v>7.9</v>
      </c>
      <c r="I75" s="29">
        <v>2.75</v>
      </c>
      <c r="J75" s="19">
        <v>11.5</v>
      </c>
      <c r="K75" s="22"/>
      <c r="L75" s="22"/>
    </row>
    <row r="76">
      <c r="A76" s="36"/>
      <c r="B76" s="36"/>
      <c r="C76" s="36"/>
      <c r="D76" s="36"/>
      <c r="E76" s="37"/>
      <c r="F76" s="37"/>
      <c r="G76" s="38"/>
      <c r="H76" s="37"/>
      <c r="I76" s="37"/>
      <c r="J76" s="38"/>
    </row>
    <row r="77">
      <c r="A77" s="36"/>
      <c r="B77" s="36"/>
      <c r="C77" s="36"/>
      <c r="D77" s="36"/>
      <c r="E77" s="37"/>
      <c r="F77" s="37"/>
      <c r="G77" s="38"/>
      <c r="H77" s="37"/>
      <c r="I77" s="37"/>
      <c r="J77" s="38"/>
    </row>
    <row r="78">
      <c r="A78" s="36"/>
      <c r="B78" s="36"/>
      <c r="C78" s="36"/>
      <c r="D78" s="36"/>
      <c r="E78" s="37"/>
      <c r="F78" s="37"/>
      <c r="G78" s="38"/>
      <c r="H78" s="37"/>
      <c r="I78" s="37"/>
      <c r="J78" s="38"/>
    </row>
    <row r="79">
      <c r="A79" s="36"/>
      <c r="B79" s="36"/>
    </row>
    <row r="80">
      <c r="A80" s="36"/>
      <c r="B80" s="36"/>
    </row>
    <row r="81">
      <c r="A81" s="36"/>
      <c r="B81" s="36"/>
    </row>
    <row r="82">
      <c r="A82" s="36"/>
      <c r="B82" s="36"/>
    </row>
    <row r="83">
      <c r="A83" s="36"/>
      <c r="B83" s="36"/>
    </row>
    <row r="84">
      <c r="A84" s="36"/>
      <c r="B84" s="36"/>
    </row>
    <row r="85">
      <c r="A85" s="36"/>
      <c r="B85" s="36"/>
    </row>
    <row r="86">
      <c r="A86" s="36"/>
      <c r="B86" s="36"/>
    </row>
    <row r="87">
      <c r="A87" s="36"/>
      <c r="B87" s="36"/>
    </row>
    <row r="88">
      <c r="A88" s="36"/>
      <c r="B88" s="36"/>
    </row>
    <row r="89">
      <c r="A89" s="36"/>
      <c r="B89" s="36"/>
    </row>
    <row r="90">
      <c r="A90" s="36"/>
      <c r="B90" s="36"/>
    </row>
    <row r="91">
      <c r="A91" s="36"/>
      <c r="B91" s="36"/>
    </row>
    <row r="92">
      <c r="A92" s="36"/>
      <c r="B92" s="36"/>
    </row>
    <row r="93">
      <c r="A93" s="36"/>
      <c r="B93" s="36"/>
    </row>
    <row r="94">
      <c r="A94" s="36"/>
      <c r="B94" s="36"/>
    </row>
    <row r="95">
      <c r="A95" s="36"/>
      <c r="B95" s="36"/>
    </row>
    <row r="96">
      <c r="A96" s="36"/>
      <c r="B96" s="36"/>
    </row>
    <row r="97">
      <c r="A97" s="36"/>
      <c r="B97" s="36"/>
    </row>
    <row r="98">
      <c r="A98" s="36"/>
      <c r="B98" s="36"/>
    </row>
    <row r="99">
      <c r="A99" s="36"/>
      <c r="B99" s="36"/>
    </row>
    <row r="100">
      <c r="A100" s="36"/>
      <c r="B100" s="36"/>
    </row>
    <row r="101">
      <c r="A101" s="36"/>
      <c r="B101" s="36"/>
    </row>
    <row r="102">
      <c r="A102" s="36"/>
      <c r="B102" s="36"/>
    </row>
    <row r="103">
      <c r="A103" s="36"/>
      <c r="B103" s="36"/>
    </row>
    <row r="104">
      <c r="A104" s="36"/>
      <c r="B104" s="36"/>
    </row>
    <row r="105">
      <c r="A105" s="36"/>
      <c r="B105" s="36"/>
    </row>
    <row r="106">
      <c r="A106" s="36"/>
      <c r="B106" s="36"/>
    </row>
    <row r="107">
      <c r="A107" s="36"/>
      <c r="B107" s="36"/>
    </row>
    <row r="108">
      <c r="A108" s="36"/>
      <c r="B108" s="36"/>
    </row>
    <row r="109">
      <c r="A109" s="36"/>
      <c r="B109" s="36"/>
    </row>
  </sheetData>
  <mergeCells count="6">
    <mergeCell ref="A2:J2"/>
    <mergeCell ref="A10:J10"/>
    <mergeCell ref="A21:J21"/>
    <mergeCell ref="A35:J35"/>
    <mergeCell ref="A54:J54"/>
    <mergeCell ref="A68:J68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4" max="4" width="30.43"/>
    <col customWidth="1" min="7" max="7" width="21.0"/>
    <col customWidth="1" min="8" max="9" width="22.86"/>
    <col customWidth="1" min="10" max="10" width="23.0"/>
  </cols>
  <sheetData>
    <row r="1">
      <c r="A1" s="1" t="s">
        <v>9</v>
      </c>
      <c r="B1" s="1" t="s">
        <v>10</v>
      </c>
      <c r="C1" s="1" t="s">
        <v>2</v>
      </c>
      <c r="D1" s="1" t="s">
        <v>3</v>
      </c>
      <c r="E1" s="1" t="s">
        <v>11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>
      <c r="A2" s="2" t="s">
        <v>13</v>
      </c>
      <c r="B2" s="3"/>
      <c r="C2" s="3"/>
      <c r="D2" s="3"/>
      <c r="E2" s="3"/>
      <c r="F2" s="3"/>
      <c r="G2" s="3"/>
      <c r="H2" s="3"/>
      <c r="I2" s="3"/>
      <c r="J2" s="4"/>
    </row>
    <row r="3">
      <c r="A3" s="5" t="s">
        <v>14</v>
      </c>
      <c r="B3" s="5" t="s">
        <v>17</v>
      </c>
      <c r="C3" s="5" t="s">
        <v>18</v>
      </c>
      <c r="D3" s="7" t="s">
        <v>19</v>
      </c>
      <c r="E3" s="10" t="s">
        <v>21</v>
      </c>
      <c r="F3" s="10">
        <v>1525.0</v>
      </c>
      <c r="G3" s="13">
        <f t="shared" ref="G3:G11" si="1">(F3/1650)</f>
        <v>0.9242424242</v>
      </c>
      <c r="H3" s="10">
        <v>10.7</v>
      </c>
      <c r="I3" s="10">
        <v>3.84</v>
      </c>
      <c r="J3" s="13">
        <f t="shared" ref="J3:J11" si="2">SUM(G3:I3)</f>
        <v>15.46424242</v>
      </c>
    </row>
    <row r="4">
      <c r="A4" s="5" t="s">
        <v>27</v>
      </c>
      <c r="B4" s="5" t="s">
        <v>28</v>
      </c>
      <c r="C4" s="5" t="s">
        <v>18</v>
      </c>
      <c r="D4" s="7" t="s">
        <v>29</v>
      </c>
      <c r="E4" s="10" t="s">
        <v>21</v>
      </c>
      <c r="F4" s="10">
        <v>2325.0</v>
      </c>
      <c r="G4" s="13">
        <f t="shared" si="1"/>
        <v>1.409090909</v>
      </c>
      <c r="H4" s="10">
        <v>10.2</v>
      </c>
      <c r="I4" s="10">
        <v>3.2</v>
      </c>
      <c r="J4" s="13">
        <f t="shared" si="2"/>
        <v>14.80909091</v>
      </c>
    </row>
    <row r="5">
      <c r="A5" s="5" t="s">
        <v>30</v>
      </c>
      <c r="B5" s="5" t="s">
        <v>31</v>
      </c>
      <c r="C5" s="5" t="s">
        <v>18</v>
      </c>
      <c r="D5" s="7" t="s">
        <v>19</v>
      </c>
      <c r="E5" s="10" t="s">
        <v>21</v>
      </c>
      <c r="F5" s="10">
        <v>1800.0</v>
      </c>
      <c r="G5" s="13">
        <f t="shared" si="1"/>
        <v>1.090909091</v>
      </c>
      <c r="H5" s="10">
        <v>9.9</v>
      </c>
      <c r="I5" s="10">
        <v>3.53</v>
      </c>
      <c r="J5" s="13">
        <f t="shared" si="2"/>
        <v>14.52090909</v>
      </c>
    </row>
    <row r="6">
      <c r="A6" s="5" t="s">
        <v>32</v>
      </c>
      <c r="B6" s="5" t="s">
        <v>33</v>
      </c>
      <c r="C6" s="5" t="s">
        <v>18</v>
      </c>
      <c r="D6" s="7" t="s">
        <v>29</v>
      </c>
      <c r="E6" s="10" t="s">
        <v>21</v>
      </c>
      <c r="F6" s="10">
        <v>1250.0</v>
      </c>
      <c r="G6" s="13">
        <f t="shared" si="1"/>
        <v>0.7575757576</v>
      </c>
      <c r="H6" s="10">
        <v>9.0</v>
      </c>
      <c r="I6" s="10">
        <v>4.4</v>
      </c>
      <c r="J6" s="13">
        <f t="shared" si="2"/>
        <v>14.15757576</v>
      </c>
    </row>
    <row r="7">
      <c r="A7" s="5" t="s">
        <v>36</v>
      </c>
      <c r="B7" s="5" t="s">
        <v>37</v>
      </c>
      <c r="C7" s="5" t="s">
        <v>18</v>
      </c>
      <c r="D7" s="7" t="s">
        <v>38</v>
      </c>
      <c r="E7" s="10" t="s">
        <v>21</v>
      </c>
      <c r="F7" s="10">
        <v>1800.0</v>
      </c>
      <c r="G7" s="13">
        <f t="shared" si="1"/>
        <v>1.090909091</v>
      </c>
      <c r="H7" s="10">
        <v>9.8</v>
      </c>
      <c r="I7" s="10">
        <v>2.72</v>
      </c>
      <c r="J7" s="13">
        <f t="shared" si="2"/>
        <v>13.61090909</v>
      </c>
    </row>
    <row r="8">
      <c r="A8" s="5" t="s">
        <v>39</v>
      </c>
      <c r="B8" s="5" t="s">
        <v>40</v>
      </c>
      <c r="C8" s="5" t="s">
        <v>18</v>
      </c>
      <c r="D8" s="7" t="s">
        <v>19</v>
      </c>
      <c r="E8" s="10" t="s">
        <v>21</v>
      </c>
      <c r="F8" s="10">
        <v>2050.0</v>
      </c>
      <c r="G8" s="13">
        <f t="shared" si="1"/>
        <v>1.242424242</v>
      </c>
      <c r="H8" s="10">
        <v>9.6</v>
      </c>
      <c r="I8" s="10">
        <v>2.75</v>
      </c>
      <c r="J8" s="13">
        <f t="shared" si="2"/>
        <v>13.59242424</v>
      </c>
    </row>
    <row r="9">
      <c r="A9" s="5" t="s">
        <v>41</v>
      </c>
      <c r="B9" s="5" t="s">
        <v>42</v>
      </c>
      <c r="C9" s="5" t="s">
        <v>18</v>
      </c>
      <c r="D9" s="7" t="s">
        <v>29</v>
      </c>
      <c r="E9" s="10" t="s">
        <v>21</v>
      </c>
      <c r="F9" s="10">
        <v>2150.0</v>
      </c>
      <c r="G9" s="13">
        <f t="shared" si="1"/>
        <v>1.303030303</v>
      </c>
      <c r="H9" s="10">
        <v>8.9</v>
      </c>
      <c r="I9" s="10">
        <v>3.3</v>
      </c>
      <c r="J9" s="13">
        <f t="shared" si="2"/>
        <v>13.5030303</v>
      </c>
    </row>
    <row r="10">
      <c r="A10" s="5" t="s">
        <v>43</v>
      </c>
      <c r="B10" s="5" t="s">
        <v>44</v>
      </c>
      <c r="C10" s="5" t="s">
        <v>18</v>
      </c>
      <c r="D10" s="7" t="s">
        <v>45</v>
      </c>
      <c r="E10" s="10" t="s">
        <v>21</v>
      </c>
      <c r="F10" s="10">
        <v>1825.0</v>
      </c>
      <c r="G10" s="13">
        <f t="shared" si="1"/>
        <v>1.106060606</v>
      </c>
      <c r="H10" s="10">
        <v>8.3</v>
      </c>
      <c r="I10" s="10">
        <v>2.12</v>
      </c>
      <c r="J10" s="13">
        <f t="shared" si="2"/>
        <v>11.52606061</v>
      </c>
    </row>
    <row r="11">
      <c r="A11" s="5" t="s">
        <v>48</v>
      </c>
      <c r="B11" s="5" t="s">
        <v>49</v>
      </c>
      <c r="C11" s="5" t="s">
        <v>18</v>
      </c>
      <c r="D11" s="7" t="s">
        <v>50</v>
      </c>
      <c r="E11" s="10" t="s">
        <v>21</v>
      </c>
      <c r="F11" s="10">
        <v>1100.0</v>
      </c>
      <c r="G11" s="13">
        <f t="shared" si="1"/>
        <v>0.6666666667</v>
      </c>
      <c r="H11" s="10">
        <v>8.4</v>
      </c>
      <c r="I11" s="10">
        <v>2.19</v>
      </c>
      <c r="J11" s="13">
        <f t="shared" si="2"/>
        <v>11.25666667</v>
      </c>
    </row>
    <row r="12">
      <c r="A12" s="2" t="s">
        <v>54</v>
      </c>
      <c r="B12" s="3"/>
      <c r="C12" s="3"/>
      <c r="D12" s="3"/>
      <c r="E12" s="3"/>
      <c r="F12" s="3"/>
      <c r="G12" s="3"/>
      <c r="H12" s="3"/>
      <c r="I12" s="3"/>
      <c r="J12" s="4"/>
    </row>
    <row r="13">
      <c r="A13" s="5" t="s">
        <v>63</v>
      </c>
      <c r="B13" s="5" t="s">
        <v>64</v>
      </c>
      <c r="C13" s="5" t="s">
        <v>18</v>
      </c>
      <c r="D13" s="7" t="s">
        <v>57</v>
      </c>
      <c r="E13" s="10" t="s">
        <v>65</v>
      </c>
      <c r="F13" s="10">
        <v>1700.0</v>
      </c>
      <c r="G13" s="13">
        <f t="shared" ref="G13:G23" si="3">(F13/1650)</f>
        <v>1.03030303</v>
      </c>
      <c r="H13" s="10">
        <v>11.6</v>
      </c>
      <c r="I13" s="10">
        <v>4.33</v>
      </c>
      <c r="J13" s="13">
        <f t="shared" ref="J13:J23" si="4">SUM(G13:I13)</f>
        <v>16.96030303</v>
      </c>
    </row>
    <row r="14">
      <c r="A14" s="5" t="s">
        <v>68</v>
      </c>
      <c r="B14" s="5" t="s">
        <v>69</v>
      </c>
      <c r="C14" s="5" t="s">
        <v>18</v>
      </c>
      <c r="D14" s="7" t="s">
        <v>50</v>
      </c>
      <c r="E14" s="10" t="s">
        <v>65</v>
      </c>
      <c r="F14" s="10">
        <v>1500.0</v>
      </c>
      <c r="G14" s="13">
        <f t="shared" si="3"/>
        <v>0.9090909091</v>
      </c>
      <c r="H14" s="10">
        <v>10.0</v>
      </c>
      <c r="I14" s="10">
        <v>3.38</v>
      </c>
      <c r="J14" s="13">
        <f t="shared" si="4"/>
        <v>14.28909091</v>
      </c>
    </row>
    <row r="15">
      <c r="A15" s="5" t="s">
        <v>73</v>
      </c>
      <c r="B15" s="5" t="s">
        <v>74</v>
      </c>
      <c r="C15" s="5" t="s">
        <v>18</v>
      </c>
      <c r="D15" s="7" t="s">
        <v>57</v>
      </c>
      <c r="E15" s="10" t="s">
        <v>65</v>
      </c>
      <c r="F15" s="10">
        <v>1325.0</v>
      </c>
      <c r="G15" s="13">
        <f t="shared" si="3"/>
        <v>0.803030303</v>
      </c>
      <c r="H15" s="10">
        <v>10.1</v>
      </c>
      <c r="I15" s="10">
        <v>2.84</v>
      </c>
      <c r="J15" s="13">
        <f t="shared" si="4"/>
        <v>13.7430303</v>
      </c>
    </row>
    <row r="16">
      <c r="A16" s="5" t="s">
        <v>27</v>
      </c>
      <c r="B16" s="5" t="s">
        <v>75</v>
      </c>
      <c r="C16" s="5" t="s">
        <v>18</v>
      </c>
      <c r="D16" s="7" t="s">
        <v>29</v>
      </c>
      <c r="E16" s="10" t="s">
        <v>65</v>
      </c>
      <c r="F16" s="10">
        <v>1550.0</v>
      </c>
      <c r="G16" s="13">
        <f t="shared" si="3"/>
        <v>0.9393939394</v>
      </c>
      <c r="H16" s="10">
        <v>9.1</v>
      </c>
      <c r="I16" s="10">
        <v>3.08</v>
      </c>
      <c r="J16" s="13">
        <f t="shared" si="4"/>
        <v>13.11939394</v>
      </c>
    </row>
    <row r="17">
      <c r="A17" s="5" t="s">
        <v>80</v>
      </c>
      <c r="B17" s="5" t="s">
        <v>81</v>
      </c>
      <c r="C17" s="5" t="s">
        <v>18</v>
      </c>
      <c r="D17" s="7" t="s">
        <v>19</v>
      </c>
      <c r="E17" s="10" t="s">
        <v>65</v>
      </c>
      <c r="F17" s="10">
        <v>1750.0</v>
      </c>
      <c r="G17" s="13">
        <f t="shared" si="3"/>
        <v>1.060606061</v>
      </c>
      <c r="H17" s="10">
        <v>8.1</v>
      </c>
      <c r="I17" s="10">
        <v>3.66</v>
      </c>
      <c r="J17" s="13">
        <f t="shared" si="4"/>
        <v>12.82060606</v>
      </c>
    </row>
    <row r="18">
      <c r="A18" s="5" t="s">
        <v>83</v>
      </c>
      <c r="B18" s="5" t="s">
        <v>84</v>
      </c>
      <c r="C18" s="5" t="s">
        <v>18</v>
      </c>
      <c r="D18" s="7" t="s">
        <v>57</v>
      </c>
      <c r="E18" s="10" t="s">
        <v>65</v>
      </c>
      <c r="F18" s="10">
        <v>1950.0</v>
      </c>
      <c r="G18" s="13">
        <f t="shared" si="3"/>
        <v>1.181818182</v>
      </c>
      <c r="H18" s="10">
        <v>8.8</v>
      </c>
      <c r="I18" s="10">
        <v>2.55</v>
      </c>
      <c r="J18" s="13">
        <f t="shared" si="4"/>
        <v>12.53181818</v>
      </c>
    </row>
    <row r="19">
      <c r="A19" s="5" t="s">
        <v>90</v>
      </c>
      <c r="B19" s="5" t="s">
        <v>91</v>
      </c>
      <c r="C19" s="5" t="s">
        <v>18</v>
      </c>
      <c r="D19" s="7" t="s">
        <v>57</v>
      </c>
      <c r="E19" s="10" t="s">
        <v>65</v>
      </c>
      <c r="F19" s="10">
        <v>900.0</v>
      </c>
      <c r="G19" s="13">
        <f t="shared" si="3"/>
        <v>0.5454545455</v>
      </c>
      <c r="H19" s="10">
        <v>6.9</v>
      </c>
      <c r="I19" s="10">
        <v>2.52</v>
      </c>
      <c r="J19" s="13">
        <f t="shared" si="4"/>
        <v>9.965454545</v>
      </c>
    </row>
    <row r="20">
      <c r="A20" s="5" t="s">
        <v>99</v>
      </c>
      <c r="B20" s="5" t="s">
        <v>100</v>
      </c>
      <c r="C20" s="5" t="s">
        <v>18</v>
      </c>
      <c r="D20" s="7" t="s">
        <v>72</v>
      </c>
      <c r="E20" s="10" t="s">
        <v>65</v>
      </c>
      <c r="F20" s="10">
        <v>1225.0</v>
      </c>
      <c r="G20" s="13">
        <f t="shared" si="3"/>
        <v>0.7424242424</v>
      </c>
      <c r="H20" s="10">
        <v>7.6</v>
      </c>
      <c r="I20" s="10">
        <v>1.61</v>
      </c>
      <c r="J20" s="13">
        <f t="shared" si="4"/>
        <v>9.952424242</v>
      </c>
    </row>
    <row r="21">
      <c r="A21" s="5" t="s">
        <v>102</v>
      </c>
      <c r="B21" s="5" t="s">
        <v>103</v>
      </c>
      <c r="C21" s="5" t="s">
        <v>18</v>
      </c>
      <c r="D21" s="7" t="s">
        <v>57</v>
      </c>
      <c r="E21" s="10" t="s">
        <v>65</v>
      </c>
      <c r="F21" s="10">
        <v>1625.0</v>
      </c>
      <c r="G21" s="13">
        <f t="shared" si="3"/>
        <v>0.9848484848</v>
      </c>
      <c r="H21" s="10">
        <v>6.4</v>
      </c>
      <c r="I21" s="10">
        <v>2.15</v>
      </c>
      <c r="J21" s="13">
        <f t="shared" si="4"/>
        <v>9.534848485</v>
      </c>
    </row>
    <row r="22">
      <c r="A22" s="5" t="s">
        <v>104</v>
      </c>
      <c r="B22" s="5" t="s">
        <v>105</v>
      </c>
      <c r="C22" s="5" t="s">
        <v>18</v>
      </c>
      <c r="D22" s="7" t="s">
        <v>38</v>
      </c>
      <c r="E22" s="10" t="s">
        <v>65</v>
      </c>
      <c r="F22" s="10">
        <v>1050.0</v>
      </c>
      <c r="G22" s="13">
        <f t="shared" si="3"/>
        <v>0.6363636364</v>
      </c>
      <c r="H22" s="10">
        <v>7.0</v>
      </c>
      <c r="I22" s="10">
        <v>1.71</v>
      </c>
      <c r="J22" s="13">
        <f t="shared" si="4"/>
        <v>9.346363636</v>
      </c>
    </row>
    <row r="23">
      <c r="A23" s="5" t="s">
        <v>111</v>
      </c>
      <c r="B23" s="5" t="s">
        <v>37</v>
      </c>
      <c r="C23" s="5" t="s">
        <v>18</v>
      </c>
      <c r="D23" s="7" t="s">
        <v>50</v>
      </c>
      <c r="E23" s="10" t="s">
        <v>65</v>
      </c>
      <c r="F23" s="10">
        <v>925.0</v>
      </c>
      <c r="G23" s="13">
        <f t="shared" si="3"/>
        <v>0.5606060606</v>
      </c>
      <c r="H23" s="10">
        <v>6.3</v>
      </c>
      <c r="I23" s="10">
        <v>2.48</v>
      </c>
      <c r="J23" s="13">
        <f t="shared" si="4"/>
        <v>9.340606061</v>
      </c>
    </row>
    <row r="24">
      <c r="A24" s="2" t="s">
        <v>113</v>
      </c>
      <c r="B24" s="3"/>
      <c r="C24" s="3"/>
      <c r="D24" s="3"/>
      <c r="E24" s="3"/>
      <c r="F24" s="3"/>
      <c r="G24" s="3"/>
      <c r="H24" s="3"/>
      <c r="I24" s="3"/>
      <c r="J24" s="4"/>
    </row>
    <row r="25">
      <c r="A25" s="5" t="s">
        <v>118</v>
      </c>
      <c r="B25" s="5" t="s">
        <v>119</v>
      </c>
      <c r="C25" s="5" t="s">
        <v>18</v>
      </c>
      <c r="D25" s="7" t="s">
        <v>62</v>
      </c>
      <c r="E25" s="10" t="s">
        <v>117</v>
      </c>
      <c r="F25" s="10">
        <v>1300.0</v>
      </c>
      <c r="G25" s="13">
        <f t="shared" ref="G25:G42" si="5">(F25/1650)</f>
        <v>0.7878787879</v>
      </c>
      <c r="H25" s="10">
        <v>10.4</v>
      </c>
      <c r="I25" s="10">
        <v>3.5</v>
      </c>
      <c r="J25" s="13">
        <f t="shared" ref="J25:J42" si="6">SUM(G25:I25)</f>
        <v>14.68787879</v>
      </c>
    </row>
    <row r="26">
      <c r="A26" s="5" t="s">
        <v>122</v>
      </c>
      <c r="B26" s="5" t="s">
        <v>123</v>
      </c>
      <c r="C26" s="5" t="s">
        <v>18</v>
      </c>
      <c r="D26" s="7" t="s">
        <v>60</v>
      </c>
      <c r="E26" s="10" t="s">
        <v>117</v>
      </c>
      <c r="F26" s="10">
        <v>1775.0</v>
      </c>
      <c r="G26" s="13">
        <f t="shared" si="5"/>
        <v>1.075757576</v>
      </c>
      <c r="H26" s="10">
        <v>9.9</v>
      </c>
      <c r="I26" s="10">
        <v>3.53</v>
      </c>
      <c r="J26" s="13">
        <f t="shared" si="6"/>
        <v>14.50575758</v>
      </c>
    </row>
    <row r="27">
      <c r="A27" s="5" t="s">
        <v>128</v>
      </c>
      <c r="B27" s="5" t="s">
        <v>129</v>
      </c>
      <c r="C27" s="5" t="s">
        <v>18</v>
      </c>
      <c r="D27" s="7" t="s">
        <v>53</v>
      </c>
      <c r="E27" s="10" t="s">
        <v>117</v>
      </c>
      <c r="F27" s="10">
        <v>1425.0</v>
      </c>
      <c r="G27" s="13">
        <f t="shared" si="5"/>
        <v>0.8636363636</v>
      </c>
      <c r="H27" s="10">
        <v>10.0</v>
      </c>
      <c r="I27" s="10">
        <v>3.55</v>
      </c>
      <c r="J27" s="13">
        <f t="shared" si="6"/>
        <v>14.41363636</v>
      </c>
    </row>
    <row r="28">
      <c r="A28" s="5" t="s">
        <v>130</v>
      </c>
      <c r="B28" s="5" t="s">
        <v>131</v>
      </c>
      <c r="C28" s="5" t="s">
        <v>18</v>
      </c>
      <c r="D28" s="7" t="s">
        <v>19</v>
      </c>
      <c r="E28" s="10" t="s">
        <v>117</v>
      </c>
      <c r="F28" s="10">
        <v>1075.0</v>
      </c>
      <c r="G28" s="13">
        <f t="shared" si="5"/>
        <v>0.6515151515</v>
      </c>
      <c r="H28" s="10">
        <v>10.4</v>
      </c>
      <c r="I28" s="10">
        <v>3.09</v>
      </c>
      <c r="J28" s="13">
        <f t="shared" si="6"/>
        <v>14.14151515</v>
      </c>
    </row>
    <row r="29">
      <c r="A29" s="5" t="s">
        <v>134</v>
      </c>
      <c r="B29" s="5" t="s">
        <v>135</v>
      </c>
      <c r="C29" s="5" t="s">
        <v>18</v>
      </c>
      <c r="D29" s="7" t="s">
        <v>50</v>
      </c>
      <c r="E29" s="10" t="s">
        <v>117</v>
      </c>
      <c r="F29" s="10">
        <v>1625.0</v>
      </c>
      <c r="G29" s="13">
        <f t="shared" si="5"/>
        <v>0.9848484848</v>
      </c>
      <c r="H29" s="10">
        <v>9.4</v>
      </c>
      <c r="I29" s="10">
        <v>3.42</v>
      </c>
      <c r="J29" s="13">
        <f t="shared" si="6"/>
        <v>13.80484848</v>
      </c>
    </row>
    <row r="30">
      <c r="A30" s="5" t="s">
        <v>140</v>
      </c>
      <c r="B30" s="5" t="s">
        <v>141</v>
      </c>
      <c r="C30" s="5" t="s">
        <v>18</v>
      </c>
      <c r="D30" s="7" t="s">
        <v>57</v>
      </c>
      <c r="E30" s="10" t="s">
        <v>117</v>
      </c>
      <c r="F30" s="10">
        <v>1500.0</v>
      </c>
      <c r="G30" s="13">
        <f t="shared" si="5"/>
        <v>0.9090909091</v>
      </c>
      <c r="H30" s="10">
        <v>9.7</v>
      </c>
      <c r="I30" s="10">
        <v>3.17</v>
      </c>
      <c r="J30" s="13">
        <f t="shared" si="6"/>
        <v>13.77909091</v>
      </c>
    </row>
    <row r="31">
      <c r="A31" s="5" t="s">
        <v>145</v>
      </c>
      <c r="B31" s="5" t="s">
        <v>146</v>
      </c>
      <c r="C31" s="5" t="s">
        <v>18</v>
      </c>
      <c r="D31" s="7" t="s">
        <v>50</v>
      </c>
      <c r="E31" s="10" t="s">
        <v>117</v>
      </c>
      <c r="F31" s="10">
        <v>1375.0</v>
      </c>
      <c r="G31" s="13">
        <f t="shared" si="5"/>
        <v>0.8333333333</v>
      </c>
      <c r="H31" s="10">
        <v>9.2</v>
      </c>
      <c r="I31" s="10">
        <v>3.5</v>
      </c>
      <c r="J31" s="13">
        <f t="shared" si="6"/>
        <v>13.53333333</v>
      </c>
    </row>
    <row r="32">
      <c r="A32" s="5" t="s">
        <v>149</v>
      </c>
      <c r="B32" s="5" t="s">
        <v>135</v>
      </c>
      <c r="C32" s="5" t="s">
        <v>18</v>
      </c>
      <c r="D32" s="7" t="s">
        <v>50</v>
      </c>
      <c r="E32" s="10" t="s">
        <v>117</v>
      </c>
      <c r="F32" s="10">
        <v>1550.0</v>
      </c>
      <c r="G32" s="13">
        <f t="shared" si="5"/>
        <v>0.9393939394</v>
      </c>
      <c r="H32" s="10">
        <v>8.8</v>
      </c>
      <c r="I32" s="10">
        <v>3.79</v>
      </c>
      <c r="J32" s="13">
        <f t="shared" si="6"/>
        <v>13.52939394</v>
      </c>
    </row>
    <row r="33">
      <c r="A33" s="5" t="s">
        <v>154</v>
      </c>
      <c r="B33" s="5" t="s">
        <v>155</v>
      </c>
      <c r="C33" s="5" t="s">
        <v>18</v>
      </c>
      <c r="D33" s="7" t="s">
        <v>19</v>
      </c>
      <c r="E33" s="10" t="s">
        <v>117</v>
      </c>
      <c r="F33" s="10">
        <v>1100.0</v>
      </c>
      <c r="G33" s="13">
        <f t="shared" si="5"/>
        <v>0.6666666667</v>
      </c>
      <c r="H33" s="10">
        <v>9.5</v>
      </c>
      <c r="I33" s="10">
        <v>3.11</v>
      </c>
      <c r="J33" s="13">
        <f t="shared" si="6"/>
        <v>13.27666667</v>
      </c>
    </row>
    <row r="34">
      <c r="A34" s="5" t="s">
        <v>158</v>
      </c>
      <c r="B34" s="5" t="s">
        <v>159</v>
      </c>
      <c r="C34" s="5" t="s">
        <v>18</v>
      </c>
      <c r="D34" s="7" t="s">
        <v>38</v>
      </c>
      <c r="E34" s="10" t="s">
        <v>117</v>
      </c>
      <c r="F34" s="10">
        <v>1175.0</v>
      </c>
      <c r="G34" s="13">
        <f t="shared" si="5"/>
        <v>0.7121212121</v>
      </c>
      <c r="H34" s="10">
        <v>9.3</v>
      </c>
      <c r="I34" s="10">
        <v>2.5</v>
      </c>
      <c r="J34" s="13">
        <f t="shared" si="6"/>
        <v>12.51212121</v>
      </c>
    </row>
    <row r="35">
      <c r="A35" s="5" t="s">
        <v>164</v>
      </c>
      <c r="B35" s="5" t="s">
        <v>165</v>
      </c>
      <c r="C35" s="5" t="s">
        <v>18</v>
      </c>
      <c r="D35" s="7" t="s">
        <v>60</v>
      </c>
      <c r="E35" s="10" t="s">
        <v>117</v>
      </c>
      <c r="F35" s="10">
        <v>1175.0</v>
      </c>
      <c r="G35" s="13">
        <f t="shared" si="5"/>
        <v>0.7121212121</v>
      </c>
      <c r="H35" s="10">
        <v>8.9</v>
      </c>
      <c r="I35" s="10">
        <v>2.7</v>
      </c>
      <c r="J35" s="13">
        <f t="shared" si="6"/>
        <v>12.31212121</v>
      </c>
    </row>
    <row r="36">
      <c r="A36" s="5" t="s">
        <v>169</v>
      </c>
      <c r="B36" s="5" t="s">
        <v>170</v>
      </c>
      <c r="C36" s="5" t="s">
        <v>18</v>
      </c>
      <c r="D36" s="7" t="s">
        <v>50</v>
      </c>
      <c r="E36" s="10" t="s">
        <v>117</v>
      </c>
      <c r="F36" s="10">
        <v>1000.0</v>
      </c>
      <c r="G36" s="13">
        <f t="shared" si="5"/>
        <v>0.6060606061</v>
      </c>
      <c r="H36" s="10">
        <v>8.9</v>
      </c>
      <c r="I36" s="10">
        <v>2.62</v>
      </c>
      <c r="J36" s="13">
        <f t="shared" si="6"/>
        <v>12.12606061</v>
      </c>
    </row>
    <row r="37">
      <c r="A37" s="5" t="s">
        <v>172</v>
      </c>
      <c r="B37" s="5" t="s">
        <v>31</v>
      </c>
      <c r="C37" s="5" t="s">
        <v>18</v>
      </c>
      <c r="D37" s="7" t="s">
        <v>50</v>
      </c>
      <c r="E37" s="10" t="s">
        <v>117</v>
      </c>
      <c r="F37" s="10">
        <v>1225.0</v>
      </c>
      <c r="G37" s="13">
        <f t="shared" si="5"/>
        <v>0.7424242424</v>
      </c>
      <c r="H37" s="10">
        <v>8.7</v>
      </c>
      <c r="I37" s="10">
        <v>2.61</v>
      </c>
      <c r="J37" s="13">
        <f t="shared" si="6"/>
        <v>12.05242424</v>
      </c>
    </row>
    <row r="38">
      <c r="A38" s="5" t="s">
        <v>176</v>
      </c>
      <c r="B38" s="5" t="s">
        <v>42</v>
      </c>
      <c r="C38" s="5" t="s">
        <v>18</v>
      </c>
      <c r="D38" s="7" t="s">
        <v>45</v>
      </c>
      <c r="E38" s="10" t="s">
        <v>117</v>
      </c>
      <c r="F38" s="10">
        <v>1575.0</v>
      </c>
      <c r="G38" s="13">
        <f t="shared" si="5"/>
        <v>0.9545454545</v>
      </c>
      <c r="H38" s="10">
        <v>8.5</v>
      </c>
      <c r="I38" s="10">
        <v>2.47</v>
      </c>
      <c r="J38" s="13">
        <f t="shared" si="6"/>
        <v>11.92454545</v>
      </c>
    </row>
    <row r="39">
      <c r="A39" s="5" t="s">
        <v>180</v>
      </c>
      <c r="B39" s="5" t="s">
        <v>181</v>
      </c>
      <c r="C39" s="5" t="s">
        <v>18</v>
      </c>
      <c r="D39" s="7" t="s">
        <v>96</v>
      </c>
      <c r="E39" s="10" t="s">
        <v>117</v>
      </c>
      <c r="F39" s="10">
        <v>1775.0</v>
      </c>
      <c r="G39" s="13">
        <f t="shared" si="5"/>
        <v>1.075757576</v>
      </c>
      <c r="H39" s="10">
        <v>8.3</v>
      </c>
      <c r="I39" s="10">
        <v>2.32</v>
      </c>
      <c r="J39" s="13">
        <f t="shared" si="6"/>
        <v>11.69575758</v>
      </c>
    </row>
    <row r="40">
      <c r="A40" s="5" t="s">
        <v>185</v>
      </c>
      <c r="B40" s="5" t="s">
        <v>186</v>
      </c>
      <c r="C40" s="5" t="s">
        <v>18</v>
      </c>
      <c r="D40" s="7" t="s">
        <v>50</v>
      </c>
      <c r="E40" s="10" t="s">
        <v>117</v>
      </c>
      <c r="F40" s="10">
        <v>750.0</v>
      </c>
      <c r="G40" s="13">
        <f t="shared" si="5"/>
        <v>0.4545454545</v>
      </c>
      <c r="H40" s="10">
        <v>8.0</v>
      </c>
      <c r="I40" s="10">
        <v>1.97</v>
      </c>
      <c r="J40" s="13">
        <f t="shared" si="6"/>
        <v>10.42454545</v>
      </c>
    </row>
    <row r="41">
      <c r="A41" s="5" t="s">
        <v>189</v>
      </c>
      <c r="B41" s="5" t="s">
        <v>165</v>
      </c>
      <c r="C41" s="5" t="s">
        <v>18</v>
      </c>
      <c r="D41" s="7" t="s">
        <v>50</v>
      </c>
      <c r="E41" s="10" t="s">
        <v>117</v>
      </c>
      <c r="F41" s="10">
        <v>1650.0</v>
      </c>
      <c r="G41" s="13">
        <f t="shared" si="5"/>
        <v>1</v>
      </c>
      <c r="H41" s="10">
        <v>6.4</v>
      </c>
      <c r="I41" s="10">
        <v>2.37</v>
      </c>
      <c r="J41" s="13">
        <f t="shared" si="6"/>
        <v>9.77</v>
      </c>
    </row>
    <row r="42">
      <c r="A42" s="5" t="s">
        <v>195</v>
      </c>
      <c r="B42" s="5" t="s">
        <v>196</v>
      </c>
      <c r="C42" s="5" t="s">
        <v>18</v>
      </c>
      <c r="D42" s="7" t="s">
        <v>60</v>
      </c>
      <c r="E42" s="10" t="s">
        <v>117</v>
      </c>
      <c r="F42" s="10">
        <v>875.0</v>
      </c>
      <c r="G42" s="13">
        <f t="shared" si="5"/>
        <v>0.5303030303</v>
      </c>
      <c r="H42" s="10">
        <v>5.2</v>
      </c>
      <c r="I42" s="10">
        <v>1.79</v>
      </c>
      <c r="J42" s="13">
        <f t="shared" si="6"/>
        <v>7.52030303</v>
      </c>
    </row>
    <row r="43">
      <c r="A43" s="2" t="s">
        <v>163</v>
      </c>
      <c r="B43" s="3"/>
      <c r="C43" s="3"/>
      <c r="D43" s="3"/>
      <c r="E43" s="3"/>
      <c r="F43" s="3"/>
      <c r="G43" s="3"/>
      <c r="H43" s="3"/>
      <c r="I43" s="3"/>
      <c r="J43" s="4"/>
    </row>
    <row r="44">
      <c r="A44" s="5" t="s">
        <v>205</v>
      </c>
      <c r="B44" s="5" t="s">
        <v>207</v>
      </c>
      <c r="C44" s="5" t="s">
        <v>18</v>
      </c>
      <c r="D44" s="7" t="s">
        <v>53</v>
      </c>
      <c r="E44" s="10" t="s">
        <v>168</v>
      </c>
      <c r="F44" s="10">
        <v>1950.0</v>
      </c>
      <c r="G44" s="13">
        <f t="shared" ref="G44:G75" si="7">(F44/1650)</f>
        <v>1.181818182</v>
      </c>
      <c r="H44" s="10">
        <v>11.8</v>
      </c>
      <c r="I44" s="10">
        <v>2.57</v>
      </c>
      <c r="J44" s="13">
        <f t="shared" ref="J44:J75" si="8">SUM(G44:I44)</f>
        <v>15.55181818</v>
      </c>
    </row>
    <row r="45">
      <c r="A45" s="5" t="s">
        <v>212</v>
      </c>
      <c r="B45" s="5" t="s">
        <v>213</v>
      </c>
      <c r="C45" s="5" t="s">
        <v>18</v>
      </c>
      <c r="D45" s="7" t="s">
        <v>26</v>
      </c>
      <c r="E45" s="10" t="s">
        <v>168</v>
      </c>
      <c r="F45" s="10">
        <v>1650.0</v>
      </c>
      <c r="G45" s="13">
        <f t="shared" si="7"/>
        <v>1</v>
      </c>
      <c r="H45" s="10">
        <v>9.7</v>
      </c>
      <c r="I45" s="10">
        <v>4.12</v>
      </c>
      <c r="J45" s="13">
        <f t="shared" si="8"/>
        <v>14.82</v>
      </c>
    </row>
    <row r="46">
      <c r="A46" s="5" t="s">
        <v>218</v>
      </c>
      <c r="B46" s="5" t="s">
        <v>219</v>
      </c>
      <c r="C46" s="5" t="s">
        <v>18</v>
      </c>
      <c r="D46" s="7" t="s">
        <v>62</v>
      </c>
      <c r="E46" s="10" t="s">
        <v>168</v>
      </c>
      <c r="F46" s="10">
        <v>1325.0</v>
      </c>
      <c r="G46" s="13">
        <f t="shared" si="7"/>
        <v>0.803030303</v>
      </c>
      <c r="H46" s="10">
        <v>9.6</v>
      </c>
      <c r="I46" s="10">
        <v>4.1</v>
      </c>
      <c r="J46" s="13">
        <f t="shared" si="8"/>
        <v>14.5030303</v>
      </c>
    </row>
    <row r="47">
      <c r="A47" s="5" t="s">
        <v>201</v>
      </c>
      <c r="B47" s="5" t="s">
        <v>220</v>
      </c>
      <c r="C47" s="5" t="s">
        <v>18</v>
      </c>
      <c r="D47" s="7" t="s">
        <v>50</v>
      </c>
      <c r="E47" s="10" t="s">
        <v>168</v>
      </c>
      <c r="F47" s="10">
        <v>2000.0</v>
      </c>
      <c r="G47" s="13">
        <f t="shared" si="7"/>
        <v>1.212121212</v>
      </c>
      <c r="H47" s="10">
        <v>9.8</v>
      </c>
      <c r="I47" s="10">
        <v>3.41</v>
      </c>
      <c r="J47" s="13">
        <f t="shared" si="8"/>
        <v>14.42212121</v>
      </c>
    </row>
    <row r="48">
      <c r="A48" s="5" t="s">
        <v>224</v>
      </c>
      <c r="B48" s="5" t="s">
        <v>225</v>
      </c>
      <c r="C48" s="5" t="s">
        <v>18</v>
      </c>
      <c r="D48" s="7" t="s">
        <v>60</v>
      </c>
      <c r="E48" s="10" t="s">
        <v>168</v>
      </c>
      <c r="F48" s="10">
        <v>1425.0</v>
      </c>
      <c r="G48" s="13">
        <f t="shared" si="7"/>
        <v>0.8636363636</v>
      </c>
      <c r="H48" s="10">
        <v>10.6</v>
      </c>
      <c r="I48" s="10">
        <v>2.91</v>
      </c>
      <c r="J48" s="13">
        <f t="shared" si="8"/>
        <v>14.37363636</v>
      </c>
    </row>
    <row r="49">
      <c r="A49" s="5" t="s">
        <v>228</v>
      </c>
      <c r="B49" s="5" t="s">
        <v>229</v>
      </c>
      <c r="C49" s="5" t="s">
        <v>18</v>
      </c>
      <c r="D49" s="7" t="s">
        <v>53</v>
      </c>
      <c r="E49" s="10" t="s">
        <v>168</v>
      </c>
      <c r="F49" s="10">
        <v>1300.0</v>
      </c>
      <c r="G49" s="13">
        <f t="shared" si="7"/>
        <v>0.7878787879</v>
      </c>
      <c r="H49" s="10">
        <v>10.1</v>
      </c>
      <c r="I49" s="10">
        <v>3.45</v>
      </c>
      <c r="J49" s="13">
        <f t="shared" si="8"/>
        <v>14.33787879</v>
      </c>
    </row>
    <row r="50">
      <c r="A50" s="5" t="s">
        <v>232</v>
      </c>
      <c r="B50" s="5" t="s">
        <v>233</v>
      </c>
      <c r="C50" s="5" t="s">
        <v>18</v>
      </c>
      <c r="D50" s="7" t="s">
        <v>19</v>
      </c>
      <c r="E50" s="10" t="s">
        <v>168</v>
      </c>
      <c r="F50" s="10">
        <v>1900.0</v>
      </c>
      <c r="G50" s="13">
        <f t="shared" si="7"/>
        <v>1.151515152</v>
      </c>
      <c r="H50" s="10">
        <v>10.2</v>
      </c>
      <c r="I50" s="10">
        <v>2.95</v>
      </c>
      <c r="J50" s="13">
        <f t="shared" si="8"/>
        <v>14.30151515</v>
      </c>
    </row>
    <row r="51">
      <c r="A51" s="5" t="s">
        <v>15</v>
      </c>
      <c r="B51" s="5" t="s">
        <v>235</v>
      </c>
      <c r="C51" s="5" t="s">
        <v>18</v>
      </c>
      <c r="D51" s="7" t="s">
        <v>19</v>
      </c>
      <c r="E51" s="10" t="s">
        <v>168</v>
      </c>
      <c r="F51" s="10">
        <v>1450.0</v>
      </c>
      <c r="G51" s="13">
        <f t="shared" si="7"/>
        <v>0.8787878788</v>
      </c>
      <c r="H51" s="10">
        <v>10.1</v>
      </c>
      <c r="I51" s="10">
        <v>3.27</v>
      </c>
      <c r="J51" s="13">
        <f t="shared" si="8"/>
        <v>14.24878788</v>
      </c>
    </row>
    <row r="52">
      <c r="A52" s="5" t="s">
        <v>239</v>
      </c>
      <c r="B52" s="5" t="s">
        <v>240</v>
      </c>
      <c r="C52" s="5" t="s">
        <v>18</v>
      </c>
      <c r="D52" s="7" t="s">
        <v>19</v>
      </c>
      <c r="E52" s="10" t="s">
        <v>168</v>
      </c>
      <c r="F52" s="10">
        <v>1400.0</v>
      </c>
      <c r="G52" s="13">
        <f t="shared" si="7"/>
        <v>0.8484848485</v>
      </c>
      <c r="H52" s="10">
        <v>9.5</v>
      </c>
      <c r="I52" s="10">
        <v>3.24</v>
      </c>
      <c r="J52" s="13">
        <f t="shared" si="8"/>
        <v>13.58848485</v>
      </c>
    </row>
    <row r="53">
      <c r="A53" s="5" t="s">
        <v>242</v>
      </c>
      <c r="B53" s="5" t="s">
        <v>243</v>
      </c>
      <c r="C53" s="5" t="s">
        <v>18</v>
      </c>
      <c r="D53" s="7" t="s">
        <v>62</v>
      </c>
      <c r="E53" s="10" t="s">
        <v>168</v>
      </c>
      <c r="F53" s="10">
        <v>1450.0</v>
      </c>
      <c r="G53" s="13">
        <f t="shared" si="7"/>
        <v>0.8787878788</v>
      </c>
      <c r="H53" s="10">
        <v>9.4</v>
      </c>
      <c r="I53" s="10">
        <v>3.26</v>
      </c>
      <c r="J53" s="13">
        <f t="shared" si="8"/>
        <v>13.53878788</v>
      </c>
    </row>
    <row r="54">
      <c r="A54" s="5" t="s">
        <v>245</v>
      </c>
      <c r="B54" s="5" t="s">
        <v>246</v>
      </c>
      <c r="C54" s="5" t="s">
        <v>18</v>
      </c>
      <c r="D54" s="7" t="s">
        <v>96</v>
      </c>
      <c r="E54" s="10" t="s">
        <v>168</v>
      </c>
      <c r="F54" s="10">
        <v>950.0</v>
      </c>
      <c r="G54" s="13">
        <f t="shared" si="7"/>
        <v>0.5757575758</v>
      </c>
      <c r="H54" s="10">
        <v>9.4</v>
      </c>
      <c r="I54" s="10">
        <v>3.56</v>
      </c>
      <c r="J54" s="13">
        <f t="shared" si="8"/>
        <v>13.53575758</v>
      </c>
    </row>
    <row r="55">
      <c r="A55" s="5" t="s">
        <v>250</v>
      </c>
      <c r="B55" s="5" t="s">
        <v>251</v>
      </c>
      <c r="C55" s="5" t="s">
        <v>18</v>
      </c>
      <c r="D55" s="7" t="s">
        <v>72</v>
      </c>
      <c r="E55" s="10" t="s">
        <v>168</v>
      </c>
      <c r="F55" s="10">
        <v>1150.0</v>
      </c>
      <c r="G55" s="13">
        <f t="shared" si="7"/>
        <v>0.696969697</v>
      </c>
      <c r="H55" s="10">
        <v>8.7</v>
      </c>
      <c r="I55" s="10">
        <v>3.88</v>
      </c>
      <c r="J55" s="13">
        <f t="shared" si="8"/>
        <v>13.2769697</v>
      </c>
    </row>
    <row r="56">
      <c r="A56" s="5" t="s">
        <v>61</v>
      </c>
      <c r="B56" s="5" t="s">
        <v>252</v>
      </c>
      <c r="C56" s="5" t="s">
        <v>18</v>
      </c>
      <c r="D56" s="7" t="s">
        <v>50</v>
      </c>
      <c r="E56" s="10" t="s">
        <v>168</v>
      </c>
      <c r="F56" s="10">
        <v>2025.0</v>
      </c>
      <c r="G56" s="13">
        <f t="shared" si="7"/>
        <v>1.227272727</v>
      </c>
      <c r="H56" s="10">
        <v>9.1</v>
      </c>
      <c r="I56" s="10">
        <v>2.86</v>
      </c>
      <c r="J56" s="13">
        <f t="shared" si="8"/>
        <v>13.18727273</v>
      </c>
    </row>
    <row r="57">
      <c r="A57" s="5" t="s">
        <v>253</v>
      </c>
      <c r="B57" s="5" t="s">
        <v>254</v>
      </c>
      <c r="C57" s="5" t="s">
        <v>18</v>
      </c>
      <c r="D57" s="7" t="s">
        <v>62</v>
      </c>
      <c r="E57" s="10" t="s">
        <v>168</v>
      </c>
      <c r="F57" s="10">
        <v>1775.0</v>
      </c>
      <c r="G57" s="13">
        <f t="shared" si="7"/>
        <v>1.075757576</v>
      </c>
      <c r="H57" s="10">
        <v>8.8</v>
      </c>
      <c r="I57" s="10">
        <v>3.27</v>
      </c>
      <c r="J57" s="13">
        <f t="shared" si="8"/>
        <v>13.14575758</v>
      </c>
    </row>
    <row r="58">
      <c r="A58" s="5" t="s">
        <v>258</v>
      </c>
      <c r="B58" s="5" t="s">
        <v>259</v>
      </c>
      <c r="C58" s="5" t="s">
        <v>18</v>
      </c>
      <c r="D58" s="7" t="s">
        <v>26</v>
      </c>
      <c r="E58" s="10" t="s">
        <v>168</v>
      </c>
      <c r="F58" s="10">
        <v>1500.0</v>
      </c>
      <c r="G58" s="13">
        <f t="shared" si="7"/>
        <v>0.9090909091</v>
      </c>
      <c r="H58" s="10">
        <v>9.2</v>
      </c>
      <c r="I58" s="10">
        <v>3.01</v>
      </c>
      <c r="J58" s="13">
        <f t="shared" si="8"/>
        <v>13.11909091</v>
      </c>
    </row>
    <row r="59">
      <c r="A59" s="5" t="s">
        <v>265</v>
      </c>
      <c r="B59" s="5" t="s">
        <v>266</v>
      </c>
      <c r="C59" s="5" t="s">
        <v>18</v>
      </c>
      <c r="D59" s="7" t="s">
        <v>45</v>
      </c>
      <c r="E59" s="10" t="s">
        <v>168</v>
      </c>
      <c r="F59" s="10">
        <v>1600.0</v>
      </c>
      <c r="G59" s="13">
        <f t="shared" si="7"/>
        <v>0.9696969697</v>
      </c>
      <c r="H59" s="10">
        <v>9.2</v>
      </c>
      <c r="I59" s="10">
        <v>2.89</v>
      </c>
      <c r="J59" s="13">
        <f t="shared" si="8"/>
        <v>13.05969697</v>
      </c>
    </row>
    <row r="60">
      <c r="A60" s="5" t="s">
        <v>269</v>
      </c>
      <c r="B60" s="5" t="s">
        <v>271</v>
      </c>
      <c r="C60" s="5" t="s">
        <v>18</v>
      </c>
      <c r="D60" s="7" t="s">
        <v>26</v>
      </c>
      <c r="E60" s="10" t="s">
        <v>168</v>
      </c>
      <c r="F60" s="10">
        <v>1300.0</v>
      </c>
      <c r="G60" s="13">
        <f t="shared" si="7"/>
        <v>0.7878787879</v>
      </c>
      <c r="H60" s="10">
        <v>9.6</v>
      </c>
      <c r="I60" s="10">
        <v>2.3</v>
      </c>
      <c r="J60" s="13">
        <f t="shared" si="8"/>
        <v>12.68787879</v>
      </c>
    </row>
    <row r="61">
      <c r="A61" s="5" t="s">
        <v>276</v>
      </c>
      <c r="B61" s="5" t="s">
        <v>277</v>
      </c>
      <c r="C61" s="5" t="s">
        <v>18</v>
      </c>
      <c r="D61" s="7" t="s">
        <v>26</v>
      </c>
      <c r="E61" s="10" t="s">
        <v>168</v>
      </c>
      <c r="F61" s="10">
        <v>1550.0</v>
      </c>
      <c r="G61" s="13">
        <f t="shared" si="7"/>
        <v>0.9393939394</v>
      </c>
      <c r="H61" s="10">
        <v>9.1</v>
      </c>
      <c r="I61" s="10">
        <v>2.41</v>
      </c>
      <c r="J61" s="13">
        <f t="shared" si="8"/>
        <v>12.44939394</v>
      </c>
    </row>
    <row r="62">
      <c r="A62" s="5" t="s">
        <v>281</v>
      </c>
      <c r="B62" s="5" t="s">
        <v>282</v>
      </c>
      <c r="C62" s="5" t="s">
        <v>18</v>
      </c>
      <c r="D62" s="7" t="s">
        <v>72</v>
      </c>
      <c r="E62" s="10" t="s">
        <v>168</v>
      </c>
      <c r="F62" s="10">
        <v>950.0</v>
      </c>
      <c r="G62" s="13">
        <f t="shared" si="7"/>
        <v>0.5757575758</v>
      </c>
      <c r="H62" s="10">
        <v>9.2</v>
      </c>
      <c r="I62" s="10">
        <v>2.59</v>
      </c>
      <c r="J62" s="13">
        <f t="shared" si="8"/>
        <v>12.36575758</v>
      </c>
    </row>
    <row r="63">
      <c r="A63" s="5" t="s">
        <v>24</v>
      </c>
      <c r="B63" s="5" t="s">
        <v>286</v>
      </c>
      <c r="C63" s="5" t="s">
        <v>18</v>
      </c>
      <c r="D63" s="7" t="s">
        <v>26</v>
      </c>
      <c r="E63" s="10" t="s">
        <v>168</v>
      </c>
      <c r="F63" s="10">
        <v>1350.0</v>
      </c>
      <c r="G63" s="13">
        <f t="shared" si="7"/>
        <v>0.8181818182</v>
      </c>
      <c r="H63" s="10">
        <v>8.9</v>
      </c>
      <c r="I63" s="10">
        <v>2.57</v>
      </c>
      <c r="J63" s="13">
        <f t="shared" si="8"/>
        <v>12.28818182</v>
      </c>
    </row>
    <row r="64">
      <c r="A64" s="5" t="s">
        <v>288</v>
      </c>
      <c r="B64" s="5" t="s">
        <v>131</v>
      </c>
      <c r="C64" s="5" t="s">
        <v>18</v>
      </c>
      <c r="D64" s="7" t="s">
        <v>26</v>
      </c>
      <c r="E64" s="10" t="s">
        <v>168</v>
      </c>
      <c r="F64" s="10">
        <v>1300.0</v>
      </c>
      <c r="G64" s="13">
        <f t="shared" si="7"/>
        <v>0.7878787879</v>
      </c>
      <c r="H64" s="10">
        <v>9.5</v>
      </c>
      <c r="I64" s="10">
        <v>1.95</v>
      </c>
      <c r="J64" s="13">
        <f t="shared" si="8"/>
        <v>12.23787879</v>
      </c>
    </row>
    <row r="65">
      <c r="A65" s="5" t="s">
        <v>237</v>
      </c>
      <c r="B65" s="5" t="s">
        <v>292</v>
      </c>
      <c r="C65" s="5" t="s">
        <v>18</v>
      </c>
      <c r="D65" s="7" t="s">
        <v>26</v>
      </c>
      <c r="E65" s="10" t="s">
        <v>168</v>
      </c>
      <c r="F65" s="10">
        <v>1175.0</v>
      </c>
      <c r="G65" s="13">
        <f t="shared" si="7"/>
        <v>0.7121212121</v>
      </c>
      <c r="H65" s="10">
        <v>8.7</v>
      </c>
      <c r="I65" s="10">
        <v>2.78</v>
      </c>
      <c r="J65" s="13">
        <f t="shared" si="8"/>
        <v>12.19212121</v>
      </c>
    </row>
    <row r="66">
      <c r="A66" s="5" t="s">
        <v>255</v>
      </c>
      <c r="B66" s="5" t="s">
        <v>295</v>
      </c>
      <c r="C66" s="5" t="s">
        <v>18</v>
      </c>
      <c r="D66" s="7" t="s">
        <v>26</v>
      </c>
      <c r="E66" s="10" t="s">
        <v>168</v>
      </c>
      <c r="F66" s="10">
        <v>1250.0</v>
      </c>
      <c r="G66" s="13">
        <f t="shared" si="7"/>
        <v>0.7575757576</v>
      </c>
      <c r="H66" s="10">
        <v>8.7</v>
      </c>
      <c r="I66" s="10">
        <v>2.72</v>
      </c>
      <c r="J66" s="13">
        <f t="shared" si="8"/>
        <v>12.17757576</v>
      </c>
    </row>
    <row r="67">
      <c r="A67" s="5" t="s">
        <v>263</v>
      </c>
      <c r="B67" s="5" t="s">
        <v>181</v>
      </c>
      <c r="C67" s="5" t="s">
        <v>18</v>
      </c>
      <c r="D67" s="7" t="s">
        <v>72</v>
      </c>
      <c r="E67" s="10" t="s">
        <v>168</v>
      </c>
      <c r="F67" s="10">
        <v>1350.0</v>
      </c>
      <c r="G67" s="13">
        <f t="shared" si="7"/>
        <v>0.8181818182</v>
      </c>
      <c r="H67" s="10">
        <v>9.0</v>
      </c>
      <c r="I67" s="10">
        <v>2.31</v>
      </c>
      <c r="J67" s="13">
        <f t="shared" si="8"/>
        <v>12.12818182</v>
      </c>
    </row>
    <row r="68">
      <c r="A68" s="5" t="s">
        <v>300</v>
      </c>
      <c r="B68" s="5" t="s">
        <v>240</v>
      </c>
      <c r="C68" s="5" t="s">
        <v>18</v>
      </c>
      <c r="D68" s="7" t="s">
        <v>26</v>
      </c>
      <c r="E68" s="10" t="s">
        <v>168</v>
      </c>
      <c r="F68" s="10">
        <v>1350.0</v>
      </c>
      <c r="G68" s="13">
        <f t="shared" si="7"/>
        <v>0.8181818182</v>
      </c>
      <c r="H68" s="10">
        <v>8.6</v>
      </c>
      <c r="I68" s="10">
        <v>2.67</v>
      </c>
      <c r="J68" s="13">
        <f t="shared" si="8"/>
        <v>12.08818182</v>
      </c>
    </row>
    <row r="69">
      <c r="A69" s="5" t="s">
        <v>226</v>
      </c>
      <c r="B69" s="5" t="s">
        <v>246</v>
      </c>
      <c r="C69" s="5" t="s">
        <v>18</v>
      </c>
      <c r="D69" s="7" t="s">
        <v>60</v>
      </c>
      <c r="E69" s="10" t="s">
        <v>168</v>
      </c>
      <c r="F69" s="10">
        <v>1000.0</v>
      </c>
      <c r="G69" s="13">
        <f t="shared" si="7"/>
        <v>0.6060606061</v>
      </c>
      <c r="H69" s="10">
        <v>8.0</v>
      </c>
      <c r="I69" s="10">
        <v>3.06</v>
      </c>
      <c r="J69" s="13">
        <f t="shared" si="8"/>
        <v>11.66606061</v>
      </c>
    </row>
    <row r="70">
      <c r="A70" s="5" t="s">
        <v>304</v>
      </c>
      <c r="B70" s="5" t="s">
        <v>131</v>
      </c>
      <c r="C70" s="5" t="s">
        <v>18</v>
      </c>
      <c r="D70" s="7" t="s">
        <v>53</v>
      </c>
      <c r="E70" s="10" t="s">
        <v>168</v>
      </c>
      <c r="F70" s="10">
        <v>975.0</v>
      </c>
      <c r="G70" s="13">
        <f t="shared" si="7"/>
        <v>0.5909090909</v>
      </c>
      <c r="H70" s="10">
        <v>8.6</v>
      </c>
      <c r="I70" s="10">
        <v>2.28</v>
      </c>
      <c r="J70" s="13">
        <f t="shared" si="8"/>
        <v>11.47090909</v>
      </c>
    </row>
    <row r="71">
      <c r="A71" s="5" t="s">
        <v>307</v>
      </c>
      <c r="B71" s="5" t="s">
        <v>131</v>
      </c>
      <c r="C71" s="5" t="s">
        <v>18</v>
      </c>
      <c r="D71" s="7" t="s">
        <v>45</v>
      </c>
      <c r="E71" s="10" t="s">
        <v>168</v>
      </c>
      <c r="F71" s="10">
        <v>950.0</v>
      </c>
      <c r="G71" s="13">
        <f t="shared" si="7"/>
        <v>0.5757575758</v>
      </c>
      <c r="H71" s="10">
        <v>8.1</v>
      </c>
      <c r="I71" s="10">
        <v>2.55</v>
      </c>
      <c r="J71" s="13">
        <f t="shared" si="8"/>
        <v>11.22575758</v>
      </c>
    </row>
    <row r="72">
      <c r="A72" s="5" t="s">
        <v>311</v>
      </c>
      <c r="B72" s="5" t="s">
        <v>312</v>
      </c>
      <c r="C72" s="5" t="s">
        <v>18</v>
      </c>
      <c r="D72" s="7" t="s">
        <v>96</v>
      </c>
      <c r="E72" s="10" t="s">
        <v>168</v>
      </c>
      <c r="F72" s="10">
        <v>1200.0</v>
      </c>
      <c r="G72" s="13">
        <f t="shared" si="7"/>
        <v>0.7272727273</v>
      </c>
      <c r="H72" s="10">
        <v>7.5</v>
      </c>
      <c r="I72" s="10">
        <v>2.86</v>
      </c>
      <c r="J72" s="13">
        <f t="shared" si="8"/>
        <v>11.08727273</v>
      </c>
    </row>
    <row r="73">
      <c r="A73" s="5" t="s">
        <v>313</v>
      </c>
      <c r="B73" s="5" t="s">
        <v>314</v>
      </c>
      <c r="C73" s="5" t="s">
        <v>18</v>
      </c>
      <c r="D73" s="7" t="s">
        <v>57</v>
      </c>
      <c r="E73" s="10" t="s">
        <v>168</v>
      </c>
      <c r="F73" s="10">
        <v>0.0</v>
      </c>
      <c r="G73" s="13">
        <f t="shared" si="7"/>
        <v>0</v>
      </c>
      <c r="H73" s="10">
        <v>7.3</v>
      </c>
      <c r="I73" s="10">
        <v>1.9</v>
      </c>
      <c r="J73" s="13">
        <f t="shared" si="8"/>
        <v>9.2</v>
      </c>
    </row>
    <row r="74">
      <c r="A74" s="5" t="s">
        <v>315</v>
      </c>
      <c r="B74" s="5" t="s">
        <v>316</v>
      </c>
      <c r="C74" s="5" t="s">
        <v>18</v>
      </c>
      <c r="D74" s="7" t="s">
        <v>26</v>
      </c>
      <c r="E74" s="10" t="s">
        <v>168</v>
      </c>
      <c r="F74" s="10">
        <v>1050.0</v>
      </c>
      <c r="G74" s="13">
        <f t="shared" si="7"/>
        <v>0.6363636364</v>
      </c>
      <c r="H74" s="10">
        <v>4.7</v>
      </c>
      <c r="I74" s="10">
        <v>3.15</v>
      </c>
      <c r="J74" s="13">
        <f t="shared" si="8"/>
        <v>8.486363636</v>
      </c>
    </row>
    <row r="75">
      <c r="A75" s="5" t="s">
        <v>317</v>
      </c>
      <c r="B75" s="5" t="s">
        <v>318</v>
      </c>
      <c r="C75" s="5" t="s">
        <v>18</v>
      </c>
      <c r="D75" s="7" t="s">
        <v>60</v>
      </c>
      <c r="E75" s="10" t="s">
        <v>168</v>
      </c>
      <c r="F75" s="10">
        <v>925.0</v>
      </c>
      <c r="G75" s="13">
        <f t="shared" si="7"/>
        <v>0.5606060606</v>
      </c>
      <c r="H75" s="10">
        <v>4.8</v>
      </c>
      <c r="I75" s="10">
        <v>1.48</v>
      </c>
      <c r="J75" s="13">
        <f t="shared" si="8"/>
        <v>6.840606061</v>
      </c>
    </row>
    <row r="76">
      <c r="A76" s="2" t="s">
        <v>217</v>
      </c>
      <c r="B76" s="3"/>
      <c r="C76" s="3"/>
      <c r="D76" s="3"/>
      <c r="E76" s="3"/>
      <c r="F76" s="3"/>
      <c r="G76" s="3"/>
      <c r="H76" s="3"/>
      <c r="I76" s="3"/>
      <c r="J76" s="4"/>
    </row>
    <row r="77">
      <c r="A77" s="5" t="s">
        <v>319</v>
      </c>
      <c r="B77" s="5" t="s">
        <v>320</v>
      </c>
      <c r="C77" s="5" t="s">
        <v>18</v>
      </c>
      <c r="D77" s="7" t="s">
        <v>53</v>
      </c>
      <c r="E77" s="10" t="s">
        <v>249</v>
      </c>
      <c r="F77" s="10">
        <v>1925.0</v>
      </c>
      <c r="G77" s="13">
        <f t="shared" ref="G77:G100" si="9">(F77/1650)</f>
        <v>1.166666667</v>
      </c>
      <c r="H77" s="10">
        <v>10.0</v>
      </c>
      <c r="I77" s="10">
        <v>3.59</v>
      </c>
      <c r="J77" s="13">
        <f t="shared" ref="J77:J100" si="10">SUM(G77:I77)</f>
        <v>14.75666667</v>
      </c>
    </row>
    <row r="78">
      <c r="A78" s="5" t="s">
        <v>321</v>
      </c>
      <c r="B78" s="5" t="s">
        <v>322</v>
      </c>
      <c r="C78" s="5" t="s">
        <v>18</v>
      </c>
      <c r="D78" s="7" t="s">
        <v>72</v>
      </c>
      <c r="E78" s="10" t="s">
        <v>249</v>
      </c>
      <c r="F78" s="10">
        <v>1200.0</v>
      </c>
      <c r="G78" s="13">
        <f t="shared" si="9"/>
        <v>0.7272727273</v>
      </c>
      <c r="H78" s="10">
        <v>10.1</v>
      </c>
      <c r="I78" s="10">
        <v>3.77</v>
      </c>
      <c r="J78" s="13">
        <f t="shared" si="10"/>
        <v>14.59727273</v>
      </c>
    </row>
    <row r="79">
      <c r="A79" s="5" t="s">
        <v>323</v>
      </c>
      <c r="B79" s="5" t="s">
        <v>324</v>
      </c>
      <c r="C79" s="5" t="s">
        <v>18</v>
      </c>
      <c r="D79" s="7" t="s">
        <v>60</v>
      </c>
      <c r="E79" s="10" t="s">
        <v>249</v>
      </c>
      <c r="F79" s="10">
        <v>1650.0</v>
      </c>
      <c r="G79" s="13">
        <f t="shared" si="9"/>
        <v>1</v>
      </c>
      <c r="H79" s="10">
        <v>10.4</v>
      </c>
      <c r="I79" s="10">
        <v>3.01</v>
      </c>
      <c r="J79" s="13">
        <f t="shared" si="10"/>
        <v>14.41</v>
      </c>
    </row>
    <row r="80">
      <c r="A80" s="5" t="s">
        <v>325</v>
      </c>
      <c r="B80" s="5" t="s">
        <v>326</v>
      </c>
      <c r="C80" s="5" t="s">
        <v>18</v>
      </c>
      <c r="D80" s="7" t="s">
        <v>45</v>
      </c>
      <c r="E80" s="10" t="s">
        <v>249</v>
      </c>
      <c r="F80" s="10">
        <v>1475.0</v>
      </c>
      <c r="G80" s="13">
        <f t="shared" si="9"/>
        <v>0.8939393939</v>
      </c>
      <c r="H80" s="10">
        <v>10.0</v>
      </c>
      <c r="I80" s="10">
        <v>3.11</v>
      </c>
      <c r="J80" s="13">
        <f t="shared" si="10"/>
        <v>14.00393939</v>
      </c>
    </row>
    <row r="81">
      <c r="A81" s="5" t="s">
        <v>327</v>
      </c>
      <c r="B81" s="5" t="s">
        <v>328</v>
      </c>
      <c r="C81" s="5" t="s">
        <v>18</v>
      </c>
      <c r="D81" s="7" t="s">
        <v>89</v>
      </c>
      <c r="E81" s="10" t="s">
        <v>249</v>
      </c>
      <c r="F81" s="10">
        <v>1550.0</v>
      </c>
      <c r="G81" s="13">
        <f t="shared" si="9"/>
        <v>0.9393939394</v>
      </c>
      <c r="H81" s="10">
        <v>9.8</v>
      </c>
      <c r="I81" s="10">
        <v>3.02</v>
      </c>
      <c r="J81" s="13">
        <f t="shared" si="10"/>
        <v>13.75939394</v>
      </c>
    </row>
    <row r="82">
      <c r="A82" s="5" t="s">
        <v>329</v>
      </c>
      <c r="B82" s="5" t="s">
        <v>330</v>
      </c>
      <c r="C82" s="5" t="s">
        <v>18</v>
      </c>
      <c r="D82" s="7" t="s">
        <v>19</v>
      </c>
      <c r="E82" s="10" t="s">
        <v>249</v>
      </c>
      <c r="F82" s="10">
        <v>2100.0</v>
      </c>
      <c r="G82" s="13">
        <f t="shared" si="9"/>
        <v>1.272727273</v>
      </c>
      <c r="H82" s="10">
        <v>9.3</v>
      </c>
      <c r="I82" s="10">
        <v>3.0</v>
      </c>
      <c r="J82" s="13">
        <f t="shared" si="10"/>
        <v>13.57272727</v>
      </c>
    </row>
    <row r="83">
      <c r="A83" s="5" t="s">
        <v>331</v>
      </c>
      <c r="B83" s="5" t="s">
        <v>314</v>
      </c>
      <c r="C83" s="5" t="s">
        <v>18</v>
      </c>
      <c r="D83" s="7" t="s">
        <v>57</v>
      </c>
      <c r="E83" s="10" t="s">
        <v>249</v>
      </c>
      <c r="F83" s="10">
        <v>1050.0</v>
      </c>
      <c r="G83" s="13">
        <f t="shared" si="9"/>
        <v>0.6363636364</v>
      </c>
      <c r="H83" s="10">
        <v>9.3</v>
      </c>
      <c r="I83" s="10">
        <v>3.46</v>
      </c>
      <c r="J83" s="13">
        <f t="shared" si="10"/>
        <v>13.39636364</v>
      </c>
    </row>
    <row r="84">
      <c r="A84" s="5" t="s">
        <v>332</v>
      </c>
      <c r="B84" s="5" t="s">
        <v>240</v>
      </c>
      <c r="C84" s="5" t="s">
        <v>18</v>
      </c>
      <c r="D84" s="7" t="s">
        <v>60</v>
      </c>
      <c r="E84" s="10" t="s">
        <v>249</v>
      </c>
      <c r="F84" s="10">
        <v>1100.0</v>
      </c>
      <c r="G84" s="13">
        <f t="shared" si="9"/>
        <v>0.6666666667</v>
      </c>
      <c r="H84" s="10">
        <v>9.6</v>
      </c>
      <c r="I84" s="10">
        <v>2.77</v>
      </c>
      <c r="J84" s="13">
        <f t="shared" si="10"/>
        <v>13.03666667</v>
      </c>
    </row>
    <row r="85">
      <c r="A85" s="5" t="s">
        <v>333</v>
      </c>
      <c r="B85" s="5" t="s">
        <v>334</v>
      </c>
      <c r="C85" s="5" t="s">
        <v>18</v>
      </c>
      <c r="D85" s="7" t="s">
        <v>19</v>
      </c>
      <c r="E85" s="10" t="s">
        <v>249</v>
      </c>
      <c r="F85" s="10">
        <v>1200.0</v>
      </c>
      <c r="G85" s="13">
        <f t="shared" si="9"/>
        <v>0.7272727273</v>
      </c>
      <c r="H85" s="10">
        <v>9.2</v>
      </c>
      <c r="I85" s="10">
        <v>3.1</v>
      </c>
      <c r="J85" s="13">
        <f t="shared" si="10"/>
        <v>13.02727273</v>
      </c>
    </row>
    <row r="86">
      <c r="A86" s="5" t="s">
        <v>335</v>
      </c>
      <c r="B86" s="5" t="s">
        <v>336</v>
      </c>
      <c r="C86" s="5" t="s">
        <v>18</v>
      </c>
      <c r="D86" s="7" t="s">
        <v>62</v>
      </c>
      <c r="E86" s="10" t="s">
        <v>249</v>
      </c>
      <c r="F86" s="10">
        <v>1425.0</v>
      </c>
      <c r="G86" s="13">
        <f t="shared" si="9"/>
        <v>0.8636363636</v>
      </c>
      <c r="H86" s="10">
        <v>9.2</v>
      </c>
      <c r="I86" s="10">
        <v>2.65</v>
      </c>
      <c r="J86" s="13">
        <f t="shared" si="10"/>
        <v>12.71363636</v>
      </c>
    </row>
    <row r="87">
      <c r="A87" s="5" t="s">
        <v>337</v>
      </c>
      <c r="B87" s="5" t="s">
        <v>338</v>
      </c>
      <c r="C87" s="5" t="s">
        <v>18</v>
      </c>
      <c r="D87" s="7" t="s">
        <v>45</v>
      </c>
      <c r="E87" s="10" t="s">
        <v>249</v>
      </c>
      <c r="F87" s="10">
        <v>1475.0</v>
      </c>
      <c r="G87" s="13">
        <f t="shared" si="9"/>
        <v>0.8939393939</v>
      </c>
      <c r="H87" s="10">
        <v>8.9</v>
      </c>
      <c r="I87" s="10">
        <v>2.88</v>
      </c>
      <c r="J87" s="13">
        <f t="shared" si="10"/>
        <v>12.67393939</v>
      </c>
    </row>
    <row r="88">
      <c r="A88" s="5" t="s">
        <v>341</v>
      </c>
      <c r="B88" s="5" t="s">
        <v>342</v>
      </c>
      <c r="C88" s="5" t="s">
        <v>18</v>
      </c>
      <c r="D88" s="7" t="s">
        <v>60</v>
      </c>
      <c r="E88" s="10" t="s">
        <v>249</v>
      </c>
      <c r="F88" s="10">
        <v>1875.0</v>
      </c>
      <c r="G88" s="13">
        <f t="shared" si="9"/>
        <v>1.136363636</v>
      </c>
      <c r="H88" s="10">
        <v>9.6</v>
      </c>
      <c r="I88" s="10">
        <v>1.93</v>
      </c>
      <c r="J88" s="13">
        <f t="shared" si="10"/>
        <v>12.66636364</v>
      </c>
    </row>
    <row r="89">
      <c r="A89" s="5" t="s">
        <v>344</v>
      </c>
      <c r="B89" s="5" t="s">
        <v>345</v>
      </c>
      <c r="C89" s="5" t="s">
        <v>18</v>
      </c>
      <c r="D89" s="7" t="s">
        <v>89</v>
      </c>
      <c r="E89" s="10" t="s">
        <v>249</v>
      </c>
      <c r="F89" s="10">
        <v>1150.0</v>
      </c>
      <c r="G89" s="13">
        <f t="shared" si="9"/>
        <v>0.696969697</v>
      </c>
      <c r="H89" s="10">
        <v>8.8</v>
      </c>
      <c r="I89" s="10">
        <v>3.1</v>
      </c>
      <c r="J89" s="13">
        <f t="shared" si="10"/>
        <v>12.5969697</v>
      </c>
    </row>
    <row r="90">
      <c r="A90" s="5" t="s">
        <v>348</v>
      </c>
      <c r="B90" s="5" t="s">
        <v>349</v>
      </c>
      <c r="C90" s="5" t="s">
        <v>18</v>
      </c>
      <c r="D90" s="7" t="s">
        <v>72</v>
      </c>
      <c r="E90" s="10" t="s">
        <v>249</v>
      </c>
      <c r="F90" s="10">
        <v>1200.0</v>
      </c>
      <c r="G90" s="13">
        <f t="shared" si="9"/>
        <v>0.7272727273</v>
      </c>
      <c r="H90" s="10">
        <v>9.3</v>
      </c>
      <c r="I90" s="10">
        <v>2.37</v>
      </c>
      <c r="J90" s="13">
        <f t="shared" si="10"/>
        <v>12.39727273</v>
      </c>
    </row>
    <row r="91">
      <c r="A91" s="5" t="s">
        <v>350</v>
      </c>
      <c r="B91" s="5" t="s">
        <v>351</v>
      </c>
      <c r="C91" s="5" t="s">
        <v>18</v>
      </c>
      <c r="D91" s="7" t="s">
        <v>72</v>
      </c>
      <c r="E91" s="10" t="s">
        <v>249</v>
      </c>
      <c r="F91" s="10">
        <v>1200.0</v>
      </c>
      <c r="G91" s="13">
        <f t="shared" si="9"/>
        <v>0.7272727273</v>
      </c>
      <c r="H91" s="10">
        <v>8.9</v>
      </c>
      <c r="I91" s="10">
        <v>2.74</v>
      </c>
      <c r="J91" s="13">
        <f t="shared" si="10"/>
        <v>12.36727273</v>
      </c>
    </row>
    <row r="92">
      <c r="A92" s="5" t="s">
        <v>61</v>
      </c>
      <c r="B92" s="5" t="s">
        <v>240</v>
      </c>
      <c r="C92" s="5" t="s">
        <v>18</v>
      </c>
      <c r="D92" s="7" t="s">
        <v>53</v>
      </c>
      <c r="E92" s="10" t="s">
        <v>249</v>
      </c>
      <c r="F92" s="10">
        <v>950.0</v>
      </c>
      <c r="G92" s="13">
        <f t="shared" si="9"/>
        <v>0.5757575758</v>
      </c>
      <c r="H92" s="10">
        <v>9.2</v>
      </c>
      <c r="I92" s="10">
        <v>2.25</v>
      </c>
      <c r="J92" s="13">
        <f t="shared" si="10"/>
        <v>12.02575758</v>
      </c>
    </row>
    <row r="93">
      <c r="A93" s="5" t="s">
        <v>352</v>
      </c>
      <c r="B93" s="5" t="s">
        <v>42</v>
      </c>
      <c r="C93" s="5" t="s">
        <v>18</v>
      </c>
      <c r="D93" s="7" t="s">
        <v>62</v>
      </c>
      <c r="E93" s="10" t="s">
        <v>249</v>
      </c>
      <c r="F93" s="10">
        <v>1975.0</v>
      </c>
      <c r="G93" s="13">
        <f t="shared" si="9"/>
        <v>1.196969697</v>
      </c>
      <c r="H93" s="10">
        <v>8.0</v>
      </c>
      <c r="I93" s="10">
        <v>2.69</v>
      </c>
      <c r="J93" s="13">
        <f t="shared" si="10"/>
        <v>11.8869697</v>
      </c>
    </row>
    <row r="94">
      <c r="A94" s="5" t="s">
        <v>61</v>
      </c>
      <c r="B94" s="5" t="s">
        <v>353</v>
      </c>
      <c r="C94" s="5" t="s">
        <v>18</v>
      </c>
      <c r="D94" s="7" t="s">
        <v>62</v>
      </c>
      <c r="E94" s="10" t="s">
        <v>249</v>
      </c>
      <c r="F94" s="10">
        <v>1350.0</v>
      </c>
      <c r="G94" s="13">
        <f t="shared" si="9"/>
        <v>0.8181818182</v>
      </c>
      <c r="H94" s="10">
        <v>8.7</v>
      </c>
      <c r="I94" s="10">
        <v>2.19</v>
      </c>
      <c r="J94" s="13">
        <f t="shared" si="10"/>
        <v>11.70818182</v>
      </c>
    </row>
    <row r="95">
      <c r="A95" s="5" t="s">
        <v>82</v>
      </c>
      <c r="B95" s="5" t="s">
        <v>345</v>
      </c>
      <c r="C95" s="5" t="s">
        <v>18</v>
      </c>
      <c r="D95" s="7" t="s">
        <v>62</v>
      </c>
      <c r="E95" s="10" t="s">
        <v>249</v>
      </c>
      <c r="F95" s="10">
        <v>950.0</v>
      </c>
      <c r="G95" s="13">
        <f t="shared" si="9"/>
        <v>0.5757575758</v>
      </c>
      <c r="H95" s="10">
        <v>8.7</v>
      </c>
      <c r="I95" s="10">
        <v>2.31</v>
      </c>
      <c r="J95" s="13">
        <f t="shared" si="10"/>
        <v>11.58575758</v>
      </c>
    </row>
    <row r="96">
      <c r="A96" s="5" t="s">
        <v>354</v>
      </c>
      <c r="B96" s="5" t="s">
        <v>292</v>
      </c>
      <c r="C96" s="5" t="s">
        <v>18</v>
      </c>
      <c r="D96" s="7" t="s">
        <v>72</v>
      </c>
      <c r="E96" s="10" t="s">
        <v>249</v>
      </c>
      <c r="F96" s="10">
        <v>800.0</v>
      </c>
      <c r="G96" s="13">
        <f t="shared" si="9"/>
        <v>0.4848484848</v>
      </c>
      <c r="H96" s="10">
        <v>8.9</v>
      </c>
      <c r="I96" s="10">
        <v>2.19</v>
      </c>
      <c r="J96" s="13">
        <f t="shared" si="10"/>
        <v>11.57484848</v>
      </c>
    </row>
    <row r="97">
      <c r="A97" s="5" t="s">
        <v>358</v>
      </c>
      <c r="B97" s="5" t="s">
        <v>328</v>
      </c>
      <c r="C97" s="5" t="s">
        <v>18</v>
      </c>
      <c r="D97" s="7" t="s">
        <v>38</v>
      </c>
      <c r="E97" s="10" t="s">
        <v>249</v>
      </c>
      <c r="F97" s="10">
        <v>1175.0</v>
      </c>
      <c r="G97" s="13">
        <f t="shared" si="9"/>
        <v>0.7121212121</v>
      </c>
      <c r="H97" s="10">
        <v>8.6</v>
      </c>
      <c r="I97" s="10">
        <v>2.13</v>
      </c>
      <c r="J97" s="13">
        <f t="shared" si="10"/>
        <v>11.44212121</v>
      </c>
    </row>
    <row r="98">
      <c r="A98" s="5" t="s">
        <v>36</v>
      </c>
      <c r="B98" s="5" t="s">
        <v>362</v>
      </c>
      <c r="C98" s="5" t="s">
        <v>18</v>
      </c>
      <c r="D98" s="7" t="s">
        <v>38</v>
      </c>
      <c r="E98" s="10" t="s">
        <v>249</v>
      </c>
      <c r="F98" s="10">
        <v>1050.0</v>
      </c>
      <c r="G98" s="13">
        <f t="shared" si="9"/>
        <v>0.6363636364</v>
      </c>
      <c r="H98" s="10">
        <v>8.2</v>
      </c>
      <c r="I98" s="10">
        <v>2.19</v>
      </c>
      <c r="J98" s="13">
        <f t="shared" si="10"/>
        <v>11.02636364</v>
      </c>
    </row>
    <row r="99">
      <c r="A99" s="5" t="s">
        <v>365</v>
      </c>
      <c r="B99" s="5" t="s">
        <v>358</v>
      </c>
      <c r="C99" s="5" t="s">
        <v>18</v>
      </c>
      <c r="D99" s="7" t="s">
        <v>57</v>
      </c>
      <c r="E99" s="10" t="s">
        <v>249</v>
      </c>
      <c r="F99" s="10">
        <v>1225.0</v>
      </c>
      <c r="G99" s="13">
        <f t="shared" si="9"/>
        <v>0.7424242424</v>
      </c>
      <c r="H99" s="10">
        <v>7.7</v>
      </c>
      <c r="I99" s="10">
        <v>2.35</v>
      </c>
      <c r="J99" s="13">
        <f t="shared" si="10"/>
        <v>10.79242424</v>
      </c>
    </row>
    <row r="100">
      <c r="A100" s="5" t="s">
        <v>152</v>
      </c>
      <c r="B100" s="5" t="s">
        <v>368</v>
      </c>
      <c r="C100" s="5" t="s">
        <v>18</v>
      </c>
      <c r="D100" s="7" t="s">
        <v>72</v>
      </c>
      <c r="E100" s="10" t="s">
        <v>249</v>
      </c>
      <c r="F100" s="10">
        <v>1100.0</v>
      </c>
      <c r="G100" s="13">
        <f t="shared" si="9"/>
        <v>0.6666666667</v>
      </c>
      <c r="H100" s="10">
        <v>8.0</v>
      </c>
      <c r="I100" s="10">
        <v>2.05</v>
      </c>
      <c r="J100" s="13">
        <f t="shared" si="10"/>
        <v>10.71666667</v>
      </c>
    </row>
    <row r="101">
      <c r="A101" s="2" t="s">
        <v>257</v>
      </c>
      <c r="B101" s="3"/>
      <c r="C101" s="3"/>
      <c r="D101" s="3"/>
      <c r="E101" s="3"/>
      <c r="F101" s="3"/>
      <c r="G101" s="3"/>
      <c r="H101" s="3"/>
      <c r="I101" s="3"/>
      <c r="J101" s="4"/>
    </row>
    <row r="102">
      <c r="A102" s="5" t="s">
        <v>370</v>
      </c>
      <c r="B102" s="34" t="s">
        <v>181</v>
      </c>
      <c r="C102" s="34" t="s">
        <v>18</v>
      </c>
      <c r="D102" s="34" t="s">
        <v>57</v>
      </c>
      <c r="E102" s="45" t="s">
        <v>298</v>
      </c>
      <c r="F102" s="29">
        <v>900.0</v>
      </c>
      <c r="G102" s="22">
        <f t="shared" ref="G102:G106" si="11">(F102/1650)</f>
        <v>0.5454545455</v>
      </c>
      <c r="H102" s="29">
        <v>8.4</v>
      </c>
      <c r="I102" s="29">
        <v>3.34</v>
      </c>
      <c r="J102" s="22">
        <f t="shared" ref="J102:J106" si="12">SUM(G102:I102)</f>
        <v>12.28545455</v>
      </c>
    </row>
    <row r="103">
      <c r="A103" s="5" t="s">
        <v>37</v>
      </c>
      <c r="B103" s="34" t="s">
        <v>371</v>
      </c>
      <c r="C103" s="34" t="s">
        <v>18</v>
      </c>
      <c r="D103" s="34" t="s">
        <v>60</v>
      </c>
      <c r="E103" s="45" t="s">
        <v>298</v>
      </c>
      <c r="F103" s="29">
        <v>1300.0</v>
      </c>
      <c r="G103" s="22">
        <f t="shared" si="11"/>
        <v>0.7878787879</v>
      </c>
      <c r="H103" s="29">
        <v>9.1</v>
      </c>
      <c r="I103" s="29">
        <v>2.33</v>
      </c>
      <c r="J103" s="22">
        <f t="shared" si="12"/>
        <v>12.21787879</v>
      </c>
    </row>
    <row r="104">
      <c r="A104" s="5" t="s">
        <v>372</v>
      </c>
      <c r="B104" s="5" t="s">
        <v>373</v>
      </c>
      <c r="C104" s="5" t="s">
        <v>18</v>
      </c>
      <c r="D104" s="7" t="s">
        <v>72</v>
      </c>
      <c r="E104" s="10" t="s">
        <v>298</v>
      </c>
      <c r="F104" s="10">
        <v>1250.0</v>
      </c>
      <c r="G104" s="13">
        <f t="shared" si="11"/>
        <v>0.7575757576</v>
      </c>
      <c r="H104" s="10">
        <v>9.0</v>
      </c>
      <c r="I104" s="10">
        <v>2.06</v>
      </c>
      <c r="J104" s="13">
        <f t="shared" si="12"/>
        <v>11.81757576</v>
      </c>
    </row>
    <row r="105">
      <c r="A105" s="5" t="s">
        <v>299</v>
      </c>
      <c r="B105" s="34" t="s">
        <v>375</v>
      </c>
      <c r="C105" s="34" t="s">
        <v>18</v>
      </c>
      <c r="D105" s="34" t="s">
        <v>96</v>
      </c>
      <c r="E105" s="29" t="s">
        <v>298</v>
      </c>
      <c r="F105" s="29">
        <v>700.0</v>
      </c>
      <c r="G105" s="22">
        <f t="shared" si="11"/>
        <v>0.4242424242</v>
      </c>
      <c r="H105" s="29">
        <v>7.1</v>
      </c>
      <c r="I105" s="29">
        <v>1.5</v>
      </c>
      <c r="J105" s="22">
        <f t="shared" si="12"/>
        <v>9.024242424</v>
      </c>
    </row>
    <row r="106">
      <c r="A106" s="5" t="s">
        <v>376</v>
      </c>
      <c r="B106" s="5" t="s">
        <v>377</v>
      </c>
      <c r="C106" s="5" t="s">
        <v>18</v>
      </c>
      <c r="D106" s="7" t="s">
        <v>72</v>
      </c>
      <c r="E106" s="10" t="s">
        <v>298</v>
      </c>
      <c r="F106" s="10">
        <v>950.0</v>
      </c>
      <c r="G106" s="13">
        <f t="shared" si="11"/>
        <v>0.5757575758</v>
      </c>
      <c r="H106" s="10">
        <v>6.4</v>
      </c>
      <c r="I106" s="10">
        <v>1.68</v>
      </c>
      <c r="J106" s="13">
        <f t="shared" si="12"/>
        <v>8.655757576</v>
      </c>
    </row>
    <row r="107">
      <c r="A107" s="36"/>
      <c r="B107" s="36"/>
      <c r="C107" s="36"/>
      <c r="D107" s="49"/>
      <c r="E107" s="37"/>
      <c r="F107" s="37"/>
      <c r="G107" s="38"/>
      <c r="H107" s="37"/>
      <c r="I107" s="37"/>
      <c r="J107" s="38"/>
    </row>
    <row r="108">
      <c r="A108" s="36"/>
      <c r="B108" s="36"/>
      <c r="C108" s="36"/>
      <c r="D108" s="49"/>
      <c r="E108" s="37"/>
      <c r="F108" s="37"/>
      <c r="G108" s="38"/>
      <c r="H108" s="37"/>
      <c r="I108" s="37"/>
      <c r="J108" s="38"/>
    </row>
    <row r="109">
      <c r="A109" s="36"/>
      <c r="B109" s="36"/>
      <c r="C109" s="36"/>
      <c r="D109" s="49"/>
      <c r="E109" s="37"/>
      <c r="F109" s="37"/>
      <c r="G109" s="38"/>
      <c r="H109" s="37"/>
      <c r="I109" s="37"/>
      <c r="J109" s="38"/>
    </row>
    <row r="110">
      <c r="A110" s="36"/>
      <c r="B110" s="36"/>
      <c r="C110" s="36"/>
      <c r="D110" s="49"/>
      <c r="E110" s="37"/>
      <c r="F110" s="37"/>
      <c r="G110" s="38"/>
      <c r="H110" s="37"/>
      <c r="I110" s="37"/>
      <c r="J110" s="38"/>
    </row>
    <row r="111">
      <c r="A111" s="36"/>
      <c r="B111" s="36"/>
      <c r="C111" s="36"/>
      <c r="D111" s="49"/>
      <c r="E111" s="37"/>
      <c r="F111" s="37"/>
      <c r="G111" s="38"/>
      <c r="H111" s="37"/>
      <c r="I111" s="37"/>
      <c r="J111" s="38"/>
    </row>
    <row r="112">
      <c r="A112" s="36"/>
      <c r="B112" s="36"/>
      <c r="C112" s="36"/>
      <c r="D112" s="49"/>
    </row>
    <row r="113">
      <c r="A113" s="36"/>
      <c r="B113" s="36"/>
      <c r="C113" s="36"/>
      <c r="D113" s="49"/>
    </row>
    <row r="114">
      <c r="A114" s="36"/>
      <c r="B114" s="36"/>
      <c r="C114" s="36"/>
      <c r="D114" s="49"/>
    </row>
    <row r="115">
      <c r="A115" s="36"/>
      <c r="B115" s="36"/>
      <c r="C115" s="36"/>
      <c r="D115" s="49"/>
    </row>
    <row r="116">
      <c r="A116" s="36"/>
      <c r="B116" s="36"/>
      <c r="C116" s="36"/>
      <c r="D116" s="49"/>
    </row>
    <row r="117">
      <c r="A117" s="36"/>
      <c r="B117" s="36"/>
      <c r="C117" s="36"/>
      <c r="D117" s="49"/>
    </row>
    <row r="118">
      <c r="A118" s="36"/>
      <c r="B118" s="36"/>
      <c r="C118" s="36"/>
      <c r="D118" s="49"/>
    </row>
    <row r="119">
      <c r="A119" s="36"/>
      <c r="B119" s="36"/>
      <c r="C119" s="36"/>
      <c r="D119" s="49"/>
    </row>
    <row r="120">
      <c r="A120" s="36"/>
      <c r="B120" s="36"/>
      <c r="C120" s="36"/>
      <c r="D120" s="49"/>
    </row>
    <row r="121">
      <c r="A121" s="36"/>
      <c r="B121" s="36"/>
      <c r="C121" s="36"/>
      <c r="D121" s="49"/>
    </row>
    <row r="122">
      <c r="A122" s="36"/>
      <c r="B122" s="36"/>
      <c r="C122" s="36"/>
      <c r="D122" s="49"/>
    </row>
    <row r="123">
      <c r="A123" s="36"/>
      <c r="B123" s="36"/>
      <c r="C123" s="36"/>
      <c r="D123" s="49"/>
    </row>
    <row r="124">
      <c r="A124" s="36"/>
      <c r="B124" s="36"/>
      <c r="C124" s="36"/>
      <c r="D124" s="49"/>
    </row>
    <row r="125">
      <c r="A125" s="36"/>
      <c r="B125" s="36"/>
      <c r="C125" s="36"/>
      <c r="D125" s="49"/>
    </row>
    <row r="126">
      <c r="A126" s="36"/>
      <c r="B126" s="36"/>
      <c r="C126" s="36"/>
      <c r="D126" s="49"/>
    </row>
    <row r="127">
      <c r="A127" s="36"/>
      <c r="B127" s="36"/>
      <c r="C127" s="36"/>
      <c r="D127" s="49"/>
    </row>
    <row r="128">
      <c r="A128" s="36"/>
      <c r="B128" s="36"/>
      <c r="C128" s="36"/>
      <c r="D128" s="49"/>
    </row>
    <row r="129">
      <c r="A129" s="36"/>
      <c r="B129" s="36"/>
      <c r="C129" s="36"/>
      <c r="D129" s="49"/>
    </row>
    <row r="130">
      <c r="A130" s="36"/>
      <c r="B130" s="36"/>
      <c r="C130" s="36"/>
      <c r="D130" s="49"/>
    </row>
    <row r="131">
      <c r="A131" s="36"/>
      <c r="B131" s="36"/>
      <c r="C131" s="36"/>
      <c r="D131" s="49"/>
    </row>
    <row r="132">
      <c r="A132" s="36"/>
      <c r="B132" s="36"/>
      <c r="C132" s="36"/>
      <c r="D132" s="49"/>
    </row>
    <row r="133">
      <c r="A133" s="36"/>
      <c r="B133" s="36"/>
      <c r="C133" s="36"/>
      <c r="D133" s="49"/>
    </row>
    <row r="134">
      <c r="A134" s="36"/>
      <c r="B134" s="36"/>
      <c r="C134" s="36"/>
      <c r="D134" s="49"/>
    </row>
    <row r="135">
      <c r="A135" s="36"/>
      <c r="B135" s="36"/>
      <c r="C135" s="36"/>
      <c r="D135" s="49"/>
    </row>
    <row r="136">
      <c r="A136" s="36"/>
      <c r="B136" s="36"/>
      <c r="C136" s="36"/>
      <c r="D136" s="49"/>
    </row>
    <row r="137">
      <c r="A137" s="36"/>
      <c r="B137" s="36"/>
      <c r="C137" s="36"/>
      <c r="D137" s="49"/>
    </row>
    <row r="138">
      <c r="A138" s="36"/>
      <c r="B138" s="36"/>
      <c r="C138" s="36"/>
      <c r="D138" s="49"/>
    </row>
    <row r="139">
      <c r="A139" s="36"/>
      <c r="B139" s="36"/>
      <c r="C139" s="36"/>
      <c r="D139" s="49"/>
    </row>
    <row r="140">
      <c r="A140" s="36"/>
      <c r="B140" s="36"/>
      <c r="C140" s="36"/>
      <c r="D140" s="49"/>
    </row>
    <row r="141">
      <c r="A141" s="36"/>
      <c r="B141" s="36"/>
      <c r="C141" s="36"/>
      <c r="D141" s="49"/>
    </row>
    <row r="142">
      <c r="A142" s="36"/>
      <c r="B142" s="36"/>
      <c r="C142" s="36"/>
      <c r="D142" s="49"/>
    </row>
  </sheetData>
  <mergeCells count="6">
    <mergeCell ref="A2:J2"/>
    <mergeCell ref="A12:J12"/>
    <mergeCell ref="A24:J24"/>
    <mergeCell ref="A43:J43"/>
    <mergeCell ref="A76:J76"/>
    <mergeCell ref="A101:J10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3" max="3" width="28.43"/>
    <col customWidth="1" min="5" max="5" width="21.57"/>
    <col customWidth="1" min="6" max="6" width="23.43"/>
    <col customWidth="1" min="7" max="7" width="21.0"/>
    <col customWidth="1" min="8" max="8" width="25.0"/>
  </cols>
  <sheetData>
    <row r="1">
      <c r="A1" s="1" t="s">
        <v>9</v>
      </c>
      <c r="B1" s="1" t="s">
        <v>10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</row>
    <row r="2">
      <c r="A2" s="5" t="s">
        <v>339</v>
      </c>
      <c r="B2" s="5" t="s">
        <v>340</v>
      </c>
      <c r="C2" s="5" t="s">
        <v>96</v>
      </c>
      <c r="D2" s="10">
        <v>2175.0</v>
      </c>
      <c r="E2" s="13">
        <f t="shared" ref="E2:E12" si="1">(D2/1650)</f>
        <v>1.318181818</v>
      </c>
      <c r="F2" s="10">
        <v>11.5</v>
      </c>
      <c r="G2" s="10">
        <v>4.0</v>
      </c>
      <c r="H2" s="13">
        <f t="shared" ref="H2:H12" si="2">SUM(E2:G2)</f>
        <v>16.81818182</v>
      </c>
    </row>
    <row r="3">
      <c r="A3" s="5" t="s">
        <v>343</v>
      </c>
      <c r="B3" s="5" t="s">
        <v>44</v>
      </c>
      <c r="C3" s="5" t="s">
        <v>62</v>
      </c>
      <c r="D3" s="10">
        <v>1700.0</v>
      </c>
      <c r="E3" s="13">
        <f t="shared" si="1"/>
        <v>1.03030303</v>
      </c>
      <c r="F3" s="10">
        <v>10.3</v>
      </c>
      <c r="G3" s="10">
        <v>4.28</v>
      </c>
      <c r="H3" s="13">
        <f t="shared" si="2"/>
        <v>15.61030303</v>
      </c>
    </row>
    <row r="4">
      <c r="A4" s="5" t="s">
        <v>346</v>
      </c>
      <c r="B4" s="34" t="s">
        <v>347</v>
      </c>
      <c r="C4" s="34" t="s">
        <v>50</v>
      </c>
      <c r="D4" s="10">
        <v>1450.0</v>
      </c>
      <c r="E4" s="22">
        <f t="shared" si="1"/>
        <v>0.8787878788</v>
      </c>
      <c r="F4" s="22">
        <v>10.1</v>
      </c>
      <c r="G4" s="22">
        <v>4.07</v>
      </c>
      <c r="H4" s="22">
        <f t="shared" si="2"/>
        <v>15.04878788</v>
      </c>
      <c r="I4" s="37"/>
      <c r="J4" s="38"/>
    </row>
    <row r="5">
      <c r="A5" s="5" t="s">
        <v>355</v>
      </c>
      <c r="B5" s="5" t="s">
        <v>356</v>
      </c>
      <c r="C5" s="5" t="s">
        <v>57</v>
      </c>
      <c r="D5" s="10">
        <v>1900.0</v>
      </c>
      <c r="E5" s="13">
        <f t="shared" si="1"/>
        <v>1.151515152</v>
      </c>
      <c r="F5" s="10">
        <v>9.1</v>
      </c>
      <c r="G5" s="10">
        <v>3.53</v>
      </c>
      <c r="H5" s="13">
        <f t="shared" si="2"/>
        <v>13.78151515</v>
      </c>
    </row>
    <row r="6">
      <c r="A6" s="5" t="s">
        <v>337</v>
      </c>
      <c r="B6" s="5" t="s">
        <v>357</v>
      </c>
      <c r="C6" s="5" t="s">
        <v>72</v>
      </c>
      <c r="D6" s="10">
        <v>1950.0</v>
      </c>
      <c r="E6" s="13">
        <f t="shared" si="1"/>
        <v>1.181818182</v>
      </c>
      <c r="F6" s="10">
        <v>8.6</v>
      </c>
      <c r="G6" s="10">
        <v>3.7</v>
      </c>
      <c r="H6" s="13">
        <f t="shared" si="2"/>
        <v>13.48181818</v>
      </c>
    </row>
    <row r="7">
      <c r="A7" s="5" t="s">
        <v>359</v>
      </c>
      <c r="B7" s="5" t="s">
        <v>360</v>
      </c>
      <c r="C7" s="7" t="s">
        <v>53</v>
      </c>
      <c r="D7" s="10">
        <v>1250.0</v>
      </c>
      <c r="E7" s="13">
        <f t="shared" si="1"/>
        <v>0.7575757576</v>
      </c>
      <c r="F7" s="10">
        <v>9.3</v>
      </c>
      <c r="G7" s="10">
        <v>2.76</v>
      </c>
      <c r="H7" s="13">
        <f t="shared" si="2"/>
        <v>12.81757576</v>
      </c>
      <c r="I7" s="37"/>
      <c r="J7" s="38"/>
    </row>
    <row r="8">
      <c r="A8" s="5" t="s">
        <v>361</v>
      </c>
      <c r="B8" s="5" t="s">
        <v>345</v>
      </c>
      <c r="C8" s="5" t="s">
        <v>45</v>
      </c>
      <c r="D8" s="10">
        <v>1125.0</v>
      </c>
      <c r="E8" s="13">
        <f t="shared" si="1"/>
        <v>0.6818181818</v>
      </c>
      <c r="F8" s="10">
        <v>9.3</v>
      </c>
      <c r="G8" s="10">
        <v>2.52</v>
      </c>
      <c r="H8" s="13">
        <f t="shared" si="2"/>
        <v>12.50181818</v>
      </c>
    </row>
    <row r="9">
      <c r="A9" s="5" t="s">
        <v>363</v>
      </c>
      <c r="B9" s="5" t="s">
        <v>364</v>
      </c>
      <c r="C9" s="5" t="s">
        <v>62</v>
      </c>
      <c r="D9" s="10">
        <v>0.0</v>
      </c>
      <c r="E9" s="13">
        <f t="shared" si="1"/>
        <v>0</v>
      </c>
      <c r="F9" s="10">
        <v>9.2</v>
      </c>
      <c r="G9" s="10">
        <v>3.06</v>
      </c>
      <c r="H9" s="13">
        <f t="shared" si="2"/>
        <v>12.26</v>
      </c>
    </row>
    <row r="10">
      <c r="A10" s="5" t="s">
        <v>355</v>
      </c>
      <c r="B10" s="5" t="s">
        <v>366</v>
      </c>
      <c r="C10" s="5" t="s">
        <v>29</v>
      </c>
      <c r="D10" s="10">
        <v>2025.0</v>
      </c>
      <c r="E10" s="13">
        <f t="shared" si="1"/>
        <v>1.227272727</v>
      </c>
      <c r="F10" s="10">
        <v>7.7</v>
      </c>
      <c r="G10" s="10">
        <v>2.85</v>
      </c>
      <c r="H10" s="13">
        <f t="shared" si="2"/>
        <v>11.77727273</v>
      </c>
    </row>
    <row r="11">
      <c r="A11" s="5" t="s">
        <v>355</v>
      </c>
      <c r="B11" s="5" t="s">
        <v>367</v>
      </c>
      <c r="C11" s="5" t="s">
        <v>38</v>
      </c>
      <c r="D11" s="10">
        <v>1275.0</v>
      </c>
      <c r="E11" s="13">
        <f t="shared" si="1"/>
        <v>0.7727272727</v>
      </c>
      <c r="F11" s="10">
        <v>7.7</v>
      </c>
      <c r="G11" s="10">
        <v>3.11</v>
      </c>
      <c r="H11" s="13">
        <f t="shared" si="2"/>
        <v>11.58272727</v>
      </c>
    </row>
    <row r="12">
      <c r="A12" s="5" t="s">
        <v>355</v>
      </c>
      <c r="B12" s="5" t="s">
        <v>369</v>
      </c>
      <c r="C12" s="5" t="s">
        <v>89</v>
      </c>
      <c r="D12" s="10">
        <v>775.0</v>
      </c>
      <c r="E12" s="13">
        <f t="shared" si="1"/>
        <v>0.4696969697</v>
      </c>
      <c r="F12" s="10">
        <v>6.9</v>
      </c>
      <c r="G12" s="10">
        <v>2.57</v>
      </c>
      <c r="H12" s="13">
        <f t="shared" si="2"/>
        <v>9.93969697</v>
      </c>
    </row>
    <row r="13">
      <c r="A13" s="36"/>
      <c r="B13" s="36"/>
      <c r="C13" s="36"/>
    </row>
    <row r="14">
      <c r="A14" s="36"/>
      <c r="B14" s="36"/>
      <c r="C14" s="36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3" max="3" width="11.0"/>
    <col customWidth="1" min="4" max="4" width="29.29"/>
    <col customWidth="1" min="7" max="7" width="21.0"/>
    <col customWidth="1" min="8" max="8" width="23.0"/>
    <col customWidth="1" min="9" max="9" width="21.14"/>
    <col customWidth="1" min="10" max="10" width="22.71"/>
  </cols>
  <sheetData>
    <row r="1">
      <c r="A1" s="1" t="s">
        <v>9</v>
      </c>
      <c r="B1" s="1" t="s">
        <v>10</v>
      </c>
      <c r="C1" s="1" t="s">
        <v>2</v>
      </c>
      <c r="D1" s="1" t="s">
        <v>3</v>
      </c>
      <c r="E1" s="1" t="s">
        <v>11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>
      <c r="A2" s="5" t="s">
        <v>115</v>
      </c>
      <c r="B2" s="34" t="s">
        <v>116</v>
      </c>
      <c r="C2" s="39" t="s">
        <v>23</v>
      </c>
      <c r="D2" s="34" t="s">
        <v>53</v>
      </c>
      <c r="E2" s="29" t="s">
        <v>117</v>
      </c>
      <c r="F2" s="29">
        <v>2450.0</v>
      </c>
      <c r="G2" s="22">
        <f t="shared" ref="G2:G178" si="1">(F2/1650)</f>
        <v>1.484848485</v>
      </c>
      <c r="H2" s="22">
        <v>13.0</v>
      </c>
      <c r="I2" s="29">
        <v>4.35</v>
      </c>
      <c r="J2" s="22">
        <f t="shared" ref="J2:J178" si="2">SUM(G2:I2)</f>
        <v>18.83484848</v>
      </c>
    </row>
    <row r="3">
      <c r="A3" s="40" t="s">
        <v>70</v>
      </c>
      <c r="B3" s="41" t="s">
        <v>71</v>
      </c>
      <c r="C3" s="42" t="s">
        <v>23</v>
      </c>
      <c r="D3" s="41" t="s">
        <v>72</v>
      </c>
      <c r="E3" s="43" t="s">
        <v>65</v>
      </c>
      <c r="F3" s="43">
        <v>1950.0</v>
      </c>
      <c r="G3" s="44">
        <f t="shared" si="1"/>
        <v>1.181818182</v>
      </c>
      <c r="H3" s="44">
        <v>13.1</v>
      </c>
      <c r="I3" s="43">
        <v>3.46</v>
      </c>
      <c r="J3" s="44">
        <f t="shared" si="2"/>
        <v>17.74181818</v>
      </c>
    </row>
    <row r="4">
      <c r="A4" s="46" t="s">
        <v>120</v>
      </c>
      <c r="B4" s="47" t="s">
        <v>121</v>
      </c>
      <c r="C4" s="48" t="s">
        <v>23</v>
      </c>
      <c r="D4" s="41" t="s">
        <v>45</v>
      </c>
      <c r="E4" s="43" t="s">
        <v>117</v>
      </c>
      <c r="F4" s="43">
        <v>2550.0</v>
      </c>
      <c r="G4" s="44">
        <f t="shared" si="1"/>
        <v>1.545454545</v>
      </c>
      <c r="H4" s="44">
        <v>12.0</v>
      </c>
      <c r="I4" s="43">
        <v>4.17</v>
      </c>
      <c r="J4" s="44">
        <f t="shared" si="2"/>
        <v>17.71545455</v>
      </c>
    </row>
    <row r="5">
      <c r="A5" s="40" t="s">
        <v>124</v>
      </c>
      <c r="B5" s="41" t="s">
        <v>79</v>
      </c>
      <c r="C5" s="42" t="s">
        <v>23</v>
      </c>
      <c r="D5" s="41" t="s">
        <v>38</v>
      </c>
      <c r="E5" s="43" t="s">
        <v>117</v>
      </c>
      <c r="F5" s="43">
        <v>1800.0</v>
      </c>
      <c r="G5" s="44">
        <f t="shared" si="1"/>
        <v>1.090909091</v>
      </c>
      <c r="H5" s="44">
        <v>13.0</v>
      </c>
      <c r="I5" s="43">
        <v>3.54</v>
      </c>
      <c r="J5" s="44">
        <f t="shared" si="2"/>
        <v>17.63090909</v>
      </c>
    </row>
    <row r="6">
      <c r="A6" s="40" t="s">
        <v>15</v>
      </c>
      <c r="B6" s="41" t="s">
        <v>374</v>
      </c>
      <c r="C6" s="42" t="s">
        <v>23</v>
      </c>
      <c r="D6" s="41" t="s">
        <v>19</v>
      </c>
      <c r="E6" s="43" t="s">
        <v>21</v>
      </c>
      <c r="F6" s="43">
        <v>1600.0</v>
      </c>
      <c r="G6" s="44">
        <f t="shared" si="1"/>
        <v>0.9696969697</v>
      </c>
      <c r="H6" s="44">
        <v>12.8</v>
      </c>
      <c r="I6" s="43">
        <v>3.75</v>
      </c>
      <c r="J6" s="44">
        <f t="shared" si="2"/>
        <v>17.51969697</v>
      </c>
    </row>
    <row r="7">
      <c r="A7" s="40" t="s">
        <v>126</v>
      </c>
      <c r="B7" s="41" t="s">
        <v>127</v>
      </c>
      <c r="C7" s="42" t="s">
        <v>23</v>
      </c>
      <c r="D7" s="41" t="s">
        <v>38</v>
      </c>
      <c r="E7" s="43" t="s">
        <v>117</v>
      </c>
      <c r="F7" s="43">
        <v>1850.0</v>
      </c>
      <c r="G7" s="44">
        <f t="shared" si="1"/>
        <v>1.121212121</v>
      </c>
      <c r="H7" s="44">
        <v>12.1</v>
      </c>
      <c r="I7" s="43">
        <v>4.26</v>
      </c>
      <c r="J7" s="44">
        <f t="shared" si="2"/>
        <v>17.48121212</v>
      </c>
    </row>
    <row r="8">
      <c r="A8" s="40" t="s">
        <v>166</v>
      </c>
      <c r="B8" s="41" t="s">
        <v>167</v>
      </c>
      <c r="C8" s="42" t="s">
        <v>23</v>
      </c>
      <c r="D8" s="41" t="s">
        <v>50</v>
      </c>
      <c r="E8" s="43" t="s">
        <v>168</v>
      </c>
      <c r="F8" s="43">
        <v>1775.0</v>
      </c>
      <c r="G8" s="44">
        <f t="shared" si="1"/>
        <v>1.075757576</v>
      </c>
      <c r="H8" s="44">
        <v>12.2</v>
      </c>
      <c r="I8" s="43">
        <v>4.05</v>
      </c>
      <c r="J8" s="44">
        <f t="shared" si="2"/>
        <v>17.32575758</v>
      </c>
    </row>
    <row r="9">
      <c r="A9" s="40" t="s">
        <v>24</v>
      </c>
      <c r="B9" s="41" t="s">
        <v>25</v>
      </c>
      <c r="C9" s="42" t="s">
        <v>23</v>
      </c>
      <c r="D9" s="41" t="s">
        <v>26</v>
      </c>
      <c r="E9" s="43" t="s">
        <v>21</v>
      </c>
      <c r="F9" s="43">
        <v>1100.0</v>
      </c>
      <c r="G9" s="44">
        <f t="shared" si="1"/>
        <v>0.6666666667</v>
      </c>
      <c r="H9" s="44">
        <v>11.8</v>
      </c>
      <c r="I9" s="43">
        <v>4.73</v>
      </c>
      <c r="J9" s="44">
        <f t="shared" si="2"/>
        <v>17.19666667</v>
      </c>
    </row>
    <row r="10">
      <c r="A10" s="40" t="s">
        <v>59</v>
      </c>
      <c r="B10" s="41" t="s">
        <v>133</v>
      </c>
      <c r="C10" s="42" t="s">
        <v>23</v>
      </c>
      <c r="D10" s="41" t="s">
        <v>38</v>
      </c>
      <c r="E10" s="43" t="s">
        <v>117</v>
      </c>
      <c r="F10" s="43">
        <v>1450.0</v>
      </c>
      <c r="G10" s="44">
        <f t="shared" si="1"/>
        <v>0.8787878788</v>
      </c>
      <c r="H10" s="44">
        <v>12.0</v>
      </c>
      <c r="I10" s="43">
        <v>4.3</v>
      </c>
      <c r="J10" s="44">
        <f t="shared" si="2"/>
        <v>17.17878788</v>
      </c>
    </row>
    <row r="11">
      <c r="A11" s="40" t="s">
        <v>248</v>
      </c>
      <c r="B11" s="41" t="s">
        <v>133</v>
      </c>
      <c r="C11" s="42" t="s">
        <v>23</v>
      </c>
      <c r="D11" s="41" t="s">
        <v>62</v>
      </c>
      <c r="E11" s="43" t="s">
        <v>249</v>
      </c>
      <c r="F11" s="43">
        <v>1600.0</v>
      </c>
      <c r="G11" s="44">
        <f t="shared" si="1"/>
        <v>0.9696969697</v>
      </c>
      <c r="H11" s="44">
        <v>12.4</v>
      </c>
      <c r="I11" s="43">
        <v>3.79</v>
      </c>
      <c r="J11" s="44">
        <f t="shared" si="2"/>
        <v>17.15969697</v>
      </c>
    </row>
    <row r="12">
      <c r="A12" s="40" t="s">
        <v>78</v>
      </c>
      <c r="B12" s="41" t="s">
        <v>79</v>
      </c>
      <c r="C12" s="42" t="s">
        <v>23</v>
      </c>
      <c r="D12" s="41" t="s">
        <v>57</v>
      </c>
      <c r="E12" s="43" t="s">
        <v>65</v>
      </c>
      <c r="F12" s="43">
        <v>1500.0</v>
      </c>
      <c r="G12" s="44">
        <f t="shared" si="1"/>
        <v>0.9090909091</v>
      </c>
      <c r="H12" s="44">
        <v>12.4</v>
      </c>
      <c r="I12" s="43">
        <v>3.79</v>
      </c>
      <c r="J12" s="44">
        <f t="shared" si="2"/>
        <v>17.09909091</v>
      </c>
    </row>
    <row r="13">
      <c r="A13" s="40" t="s">
        <v>27</v>
      </c>
      <c r="B13" s="41" t="s">
        <v>136</v>
      </c>
      <c r="C13" s="42" t="s">
        <v>23</v>
      </c>
      <c r="D13" s="41" t="s">
        <v>29</v>
      </c>
      <c r="E13" s="43" t="s">
        <v>117</v>
      </c>
      <c r="F13" s="43">
        <v>1875.0</v>
      </c>
      <c r="G13" s="44">
        <f t="shared" si="1"/>
        <v>1.136363636</v>
      </c>
      <c r="H13" s="44">
        <v>11.7</v>
      </c>
      <c r="I13" s="43">
        <v>4.2</v>
      </c>
      <c r="J13" s="44">
        <f t="shared" si="2"/>
        <v>17.03636364</v>
      </c>
    </row>
    <row r="14">
      <c r="A14" s="40" t="s">
        <v>137</v>
      </c>
      <c r="B14" s="41" t="s">
        <v>139</v>
      </c>
      <c r="C14" s="42" t="s">
        <v>23</v>
      </c>
      <c r="D14" s="41" t="s">
        <v>50</v>
      </c>
      <c r="E14" s="43" t="s">
        <v>117</v>
      </c>
      <c r="F14" s="43">
        <v>1350.0</v>
      </c>
      <c r="G14" s="44">
        <f t="shared" si="1"/>
        <v>0.8181818182</v>
      </c>
      <c r="H14" s="44">
        <v>12.3</v>
      </c>
      <c r="I14" s="43">
        <v>3.87</v>
      </c>
      <c r="J14" s="44">
        <f t="shared" si="2"/>
        <v>16.98818182</v>
      </c>
    </row>
    <row r="15">
      <c r="A15" s="40" t="s">
        <v>63</v>
      </c>
      <c r="B15" s="41" t="s">
        <v>64</v>
      </c>
      <c r="C15" s="42" t="s">
        <v>18</v>
      </c>
      <c r="D15" s="41" t="s">
        <v>57</v>
      </c>
      <c r="E15" s="43" t="s">
        <v>65</v>
      </c>
      <c r="F15" s="43">
        <v>1700.0</v>
      </c>
      <c r="G15" s="44">
        <f t="shared" si="1"/>
        <v>1.03030303</v>
      </c>
      <c r="H15" s="44">
        <v>11.6</v>
      </c>
      <c r="I15" s="43">
        <v>4.33</v>
      </c>
      <c r="J15" s="44">
        <f t="shared" si="2"/>
        <v>16.96030303</v>
      </c>
    </row>
    <row r="16">
      <c r="A16" s="40" t="s">
        <v>174</v>
      </c>
      <c r="B16" s="41" t="s">
        <v>175</v>
      </c>
      <c r="C16" s="42" t="s">
        <v>23</v>
      </c>
      <c r="D16" s="41" t="s">
        <v>60</v>
      </c>
      <c r="E16" s="43" t="s">
        <v>168</v>
      </c>
      <c r="F16" s="43">
        <v>1300.0</v>
      </c>
      <c r="G16" s="44">
        <f t="shared" si="1"/>
        <v>0.7878787879</v>
      </c>
      <c r="H16" s="44">
        <v>12.1</v>
      </c>
      <c r="I16" s="43">
        <v>4.01</v>
      </c>
      <c r="J16" s="44">
        <f t="shared" si="2"/>
        <v>16.89787879</v>
      </c>
    </row>
    <row r="17">
      <c r="A17" s="40" t="s">
        <v>339</v>
      </c>
      <c r="B17" s="41" t="s">
        <v>340</v>
      </c>
      <c r="C17" s="42" t="s">
        <v>23</v>
      </c>
      <c r="D17" s="41" t="s">
        <v>96</v>
      </c>
      <c r="E17" s="43" t="s">
        <v>378</v>
      </c>
      <c r="F17" s="43">
        <v>2175.0</v>
      </c>
      <c r="G17" s="44">
        <f t="shared" si="1"/>
        <v>1.318181818</v>
      </c>
      <c r="H17" s="44">
        <v>11.5</v>
      </c>
      <c r="I17" s="43">
        <v>4.0</v>
      </c>
      <c r="J17" s="44">
        <f t="shared" si="2"/>
        <v>16.81818182</v>
      </c>
    </row>
    <row r="18">
      <c r="A18" s="40" t="s">
        <v>82</v>
      </c>
      <c r="B18" s="41" t="s">
        <v>47</v>
      </c>
      <c r="C18" s="42" t="s">
        <v>23</v>
      </c>
      <c r="D18" s="41" t="s">
        <v>62</v>
      </c>
      <c r="E18" s="43" t="s">
        <v>65</v>
      </c>
      <c r="F18" s="43">
        <v>2150.0</v>
      </c>
      <c r="G18" s="44">
        <f t="shared" si="1"/>
        <v>1.303030303</v>
      </c>
      <c r="H18" s="44">
        <v>11.4</v>
      </c>
      <c r="I18" s="43">
        <v>4.06</v>
      </c>
      <c r="J18" s="44">
        <f t="shared" si="2"/>
        <v>16.7630303</v>
      </c>
    </row>
    <row r="19">
      <c r="A19" s="40" t="s">
        <v>177</v>
      </c>
      <c r="B19" s="41" t="s">
        <v>178</v>
      </c>
      <c r="C19" s="42" t="s">
        <v>23</v>
      </c>
      <c r="D19" s="41" t="s">
        <v>38</v>
      </c>
      <c r="E19" s="43" t="s">
        <v>168</v>
      </c>
      <c r="F19" s="43">
        <v>1750.0</v>
      </c>
      <c r="G19" s="44">
        <f t="shared" si="1"/>
        <v>1.060606061</v>
      </c>
      <c r="H19" s="44">
        <v>11.6</v>
      </c>
      <c r="I19" s="43">
        <v>3.93</v>
      </c>
      <c r="J19" s="44">
        <f t="shared" si="2"/>
        <v>16.59060606</v>
      </c>
    </row>
    <row r="20">
      <c r="A20" s="40" t="s">
        <v>255</v>
      </c>
      <c r="B20" s="41" t="s">
        <v>256</v>
      </c>
      <c r="C20" s="42" t="s">
        <v>23</v>
      </c>
      <c r="D20" s="41" t="s">
        <v>26</v>
      </c>
      <c r="E20" s="43" t="s">
        <v>249</v>
      </c>
      <c r="F20" s="43">
        <v>2050.0</v>
      </c>
      <c r="G20" s="44">
        <f t="shared" si="1"/>
        <v>1.242424242</v>
      </c>
      <c r="H20" s="44">
        <v>11.6</v>
      </c>
      <c r="I20" s="43">
        <v>3.68</v>
      </c>
      <c r="J20" s="44">
        <f t="shared" si="2"/>
        <v>16.52242424</v>
      </c>
    </row>
    <row r="21">
      <c r="A21" s="40" t="s">
        <v>85</v>
      </c>
      <c r="B21" s="41" t="s">
        <v>86</v>
      </c>
      <c r="C21" s="42" t="s">
        <v>23</v>
      </c>
      <c r="D21" s="41" t="s">
        <v>50</v>
      </c>
      <c r="E21" s="43" t="s">
        <v>65</v>
      </c>
      <c r="F21" s="43">
        <v>1850.0</v>
      </c>
      <c r="G21" s="44">
        <f t="shared" si="1"/>
        <v>1.121212121</v>
      </c>
      <c r="H21" s="44">
        <v>11.4</v>
      </c>
      <c r="I21" s="43">
        <v>4.0</v>
      </c>
      <c r="J21" s="44">
        <f t="shared" si="2"/>
        <v>16.52121212</v>
      </c>
    </row>
    <row r="22">
      <c r="A22" s="40" t="s">
        <v>296</v>
      </c>
      <c r="B22" s="41" t="s">
        <v>297</v>
      </c>
      <c r="C22" s="42" t="s">
        <v>23</v>
      </c>
      <c r="D22" s="41" t="s">
        <v>72</v>
      </c>
      <c r="E22" s="43" t="s">
        <v>298</v>
      </c>
      <c r="F22" s="43">
        <v>1700.0</v>
      </c>
      <c r="G22" s="44">
        <f t="shared" si="1"/>
        <v>1.03030303</v>
      </c>
      <c r="H22" s="44">
        <v>11.9</v>
      </c>
      <c r="I22" s="43">
        <v>3.54</v>
      </c>
      <c r="J22" s="44">
        <f t="shared" si="2"/>
        <v>16.47030303</v>
      </c>
    </row>
    <row r="23">
      <c r="A23" s="40" t="s">
        <v>299</v>
      </c>
      <c r="B23" s="41" t="s">
        <v>133</v>
      </c>
      <c r="C23" s="42" t="s">
        <v>23</v>
      </c>
      <c r="D23" s="41" t="s">
        <v>96</v>
      </c>
      <c r="E23" s="43" t="s">
        <v>298</v>
      </c>
      <c r="F23" s="43">
        <v>1875.0</v>
      </c>
      <c r="G23" s="44">
        <f t="shared" si="1"/>
        <v>1.136363636</v>
      </c>
      <c r="H23" s="44">
        <v>12.2</v>
      </c>
      <c r="I23" s="43">
        <v>3.04</v>
      </c>
      <c r="J23" s="44">
        <f t="shared" si="2"/>
        <v>16.37636364</v>
      </c>
    </row>
    <row r="24">
      <c r="A24" s="40" t="s">
        <v>182</v>
      </c>
      <c r="B24" s="41" t="s">
        <v>183</v>
      </c>
      <c r="C24" s="42" t="s">
        <v>23</v>
      </c>
      <c r="D24" s="41" t="s">
        <v>89</v>
      </c>
      <c r="E24" s="43" t="s">
        <v>168</v>
      </c>
      <c r="F24" s="43">
        <v>2100.0</v>
      </c>
      <c r="G24" s="44">
        <f t="shared" si="1"/>
        <v>1.272727273</v>
      </c>
      <c r="H24" s="44">
        <v>11.8</v>
      </c>
      <c r="I24" s="43">
        <v>3.3</v>
      </c>
      <c r="J24" s="44">
        <f t="shared" si="2"/>
        <v>16.37272727</v>
      </c>
    </row>
    <row r="25">
      <c r="A25" s="46" t="s">
        <v>260</v>
      </c>
      <c r="B25" s="47" t="s">
        <v>261</v>
      </c>
      <c r="C25" s="48" t="s">
        <v>23</v>
      </c>
      <c r="D25" s="41" t="s">
        <v>45</v>
      </c>
      <c r="E25" s="43" t="s">
        <v>249</v>
      </c>
      <c r="F25" s="43">
        <v>1750.0</v>
      </c>
      <c r="G25" s="44">
        <f t="shared" si="1"/>
        <v>1.060606061</v>
      </c>
      <c r="H25" s="44">
        <v>11.4</v>
      </c>
      <c r="I25" s="43">
        <v>3.9</v>
      </c>
      <c r="J25" s="44">
        <f t="shared" si="2"/>
        <v>16.36060606</v>
      </c>
    </row>
    <row r="26">
      <c r="A26" s="40" t="s">
        <v>142</v>
      </c>
      <c r="B26" s="41" t="s">
        <v>144</v>
      </c>
      <c r="C26" s="42" t="s">
        <v>23</v>
      </c>
      <c r="D26" s="41" t="s">
        <v>53</v>
      </c>
      <c r="E26" s="43" t="s">
        <v>117</v>
      </c>
      <c r="F26" s="43">
        <v>1550.0</v>
      </c>
      <c r="G26" s="44">
        <f t="shared" si="1"/>
        <v>0.9393939394</v>
      </c>
      <c r="H26" s="44">
        <v>11.4</v>
      </c>
      <c r="I26" s="43">
        <v>3.81</v>
      </c>
      <c r="J26" s="44">
        <f t="shared" si="2"/>
        <v>16.14939394</v>
      </c>
    </row>
    <row r="27">
      <c r="A27" s="40" t="s">
        <v>187</v>
      </c>
      <c r="B27" s="41" t="s">
        <v>188</v>
      </c>
      <c r="C27" s="42" t="s">
        <v>23</v>
      </c>
      <c r="D27" s="41" t="s">
        <v>62</v>
      </c>
      <c r="E27" s="43" t="s">
        <v>168</v>
      </c>
      <c r="F27" s="43">
        <v>1750.0</v>
      </c>
      <c r="G27" s="44">
        <f t="shared" si="1"/>
        <v>1.060606061</v>
      </c>
      <c r="H27" s="44">
        <v>11.4</v>
      </c>
      <c r="I27" s="43">
        <v>3.67</v>
      </c>
      <c r="J27" s="44">
        <f t="shared" si="2"/>
        <v>16.13060606</v>
      </c>
    </row>
    <row r="28">
      <c r="A28" s="40" t="s">
        <v>301</v>
      </c>
      <c r="B28" s="41" t="s">
        <v>302</v>
      </c>
      <c r="C28" s="42" t="s">
        <v>23</v>
      </c>
      <c r="D28" s="41" t="s">
        <v>62</v>
      </c>
      <c r="E28" s="43" t="s">
        <v>298</v>
      </c>
      <c r="F28" s="43">
        <v>1800.0</v>
      </c>
      <c r="G28" s="44">
        <f t="shared" si="1"/>
        <v>1.090909091</v>
      </c>
      <c r="H28" s="44">
        <v>11.5</v>
      </c>
      <c r="I28" s="43">
        <v>3.43</v>
      </c>
      <c r="J28" s="44">
        <f t="shared" si="2"/>
        <v>16.02090909</v>
      </c>
    </row>
    <row r="29">
      <c r="A29" s="40" t="s">
        <v>46</v>
      </c>
      <c r="B29" s="41" t="s">
        <v>47</v>
      </c>
      <c r="C29" s="42" t="s">
        <v>23</v>
      </c>
      <c r="D29" s="41" t="s">
        <v>38</v>
      </c>
      <c r="E29" s="43" t="s">
        <v>21</v>
      </c>
      <c r="F29" s="43">
        <v>1575.0</v>
      </c>
      <c r="G29" s="44">
        <f t="shared" si="1"/>
        <v>0.9545454545</v>
      </c>
      <c r="H29" s="44">
        <v>10.6</v>
      </c>
      <c r="I29" s="43">
        <v>4.1</v>
      </c>
      <c r="J29" s="44">
        <f t="shared" si="2"/>
        <v>15.65454545</v>
      </c>
    </row>
    <row r="30">
      <c r="A30" s="40" t="s">
        <v>343</v>
      </c>
      <c r="B30" s="41" t="s">
        <v>44</v>
      </c>
      <c r="C30" s="42" t="s">
        <v>18</v>
      </c>
      <c r="D30" s="41" t="s">
        <v>62</v>
      </c>
      <c r="E30" s="43" t="s">
        <v>378</v>
      </c>
      <c r="F30" s="43">
        <v>1700.0</v>
      </c>
      <c r="G30" s="44">
        <f t="shared" si="1"/>
        <v>1.03030303</v>
      </c>
      <c r="H30" s="44">
        <v>10.3</v>
      </c>
      <c r="I30" s="43">
        <v>4.28</v>
      </c>
      <c r="J30" s="44">
        <f t="shared" si="2"/>
        <v>15.61030303</v>
      </c>
    </row>
    <row r="31">
      <c r="A31" s="40" t="s">
        <v>205</v>
      </c>
      <c r="B31" s="41" t="s">
        <v>207</v>
      </c>
      <c r="C31" s="42" t="s">
        <v>18</v>
      </c>
      <c r="D31" s="41" t="s">
        <v>53</v>
      </c>
      <c r="E31" s="43" t="s">
        <v>168</v>
      </c>
      <c r="F31" s="43">
        <v>1950.0</v>
      </c>
      <c r="G31" s="44">
        <f t="shared" si="1"/>
        <v>1.181818182</v>
      </c>
      <c r="H31" s="44">
        <v>11.8</v>
      </c>
      <c r="I31" s="43">
        <v>2.57</v>
      </c>
      <c r="J31" s="44">
        <f t="shared" si="2"/>
        <v>15.55181818</v>
      </c>
    </row>
    <row r="32">
      <c r="A32" s="40" t="s">
        <v>190</v>
      </c>
      <c r="B32" s="41" t="s">
        <v>191</v>
      </c>
      <c r="C32" s="42" t="s">
        <v>23</v>
      </c>
      <c r="D32" s="41" t="s">
        <v>60</v>
      </c>
      <c r="E32" s="43" t="s">
        <v>168</v>
      </c>
      <c r="F32" s="43">
        <v>1200.0</v>
      </c>
      <c r="G32" s="44">
        <f t="shared" si="1"/>
        <v>0.7272727273</v>
      </c>
      <c r="H32" s="44">
        <v>11.1</v>
      </c>
      <c r="I32" s="43">
        <v>3.65</v>
      </c>
      <c r="J32" s="44">
        <f t="shared" si="2"/>
        <v>15.47727273</v>
      </c>
    </row>
    <row r="33">
      <c r="A33" s="40" t="s">
        <v>14</v>
      </c>
      <c r="B33" s="41" t="s">
        <v>17</v>
      </c>
      <c r="C33" s="42" t="s">
        <v>18</v>
      </c>
      <c r="D33" s="41" t="s">
        <v>19</v>
      </c>
      <c r="E33" s="43" t="s">
        <v>21</v>
      </c>
      <c r="F33" s="43">
        <v>1525.0</v>
      </c>
      <c r="G33" s="44">
        <f t="shared" si="1"/>
        <v>0.9242424242</v>
      </c>
      <c r="H33" s="44">
        <v>10.7</v>
      </c>
      <c r="I33" s="43">
        <v>3.84</v>
      </c>
      <c r="J33" s="44">
        <f t="shared" si="2"/>
        <v>15.46424242</v>
      </c>
    </row>
    <row r="34">
      <c r="A34" s="40" t="s">
        <v>147</v>
      </c>
      <c r="B34" s="41" t="s">
        <v>59</v>
      </c>
      <c r="C34" s="42" t="s">
        <v>23</v>
      </c>
      <c r="D34" s="41" t="s">
        <v>53</v>
      </c>
      <c r="E34" s="43" t="s">
        <v>117</v>
      </c>
      <c r="F34" s="43">
        <v>1200.0</v>
      </c>
      <c r="G34" s="44">
        <f t="shared" si="1"/>
        <v>0.7272727273</v>
      </c>
      <c r="H34" s="44">
        <v>11.4</v>
      </c>
      <c r="I34" s="43">
        <v>3.26</v>
      </c>
      <c r="J34" s="44">
        <f t="shared" si="2"/>
        <v>15.38727273</v>
      </c>
    </row>
    <row r="35">
      <c r="A35" s="40" t="s">
        <v>263</v>
      </c>
      <c r="B35" s="41" t="s">
        <v>264</v>
      </c>
      <c r="C35" s="42" t="s">
        <v>23</v>
      </c>
      <c r="D35" s="41" t="s">
        <v>72</v>
      </c>
      <c r="E35" s="43" t="s">
        <v>249</v>
      </c>
      <c r="F35" s="43">
        <v>1500.0</v>
      </c>
      <c r="G35" s="44">
        <f t="shared" si="1"/>
        <v>0.9090909091</v>
      </c>
      <c r="H35" s="44">
        <v>11.0</v>
      </c>
      <c r="I35" s="43">
        <v>3.36</v>
      </c>
      <c r="J35" s="44">
        <f t="shared" si="2"/>
        <v>15.26909091</v>
      </c>
    </row>
    <row r="36">
      <c r="A36" s="40" t="s">
        <v>303</v>
      </c>
      <c r="B36" s="41" t="s">
        <v>116</v>
      </c>
      <c r="C36" s="42" t="s">
        <v>23</v>
      </c>
      <c r="D36" s="41" t="s">
        <v>53</v>
      </c>
      <c r="E36" s="43" t="s">
        <v>298</v>
      </c>
      <c r="F36" s="43">
        <v>1550.0</v>
      </c>
      <c r="G36" s="44">
        <f t="shared" si="1"/>
        <v>0.9393939394</v>
      </c>
      <c r="H36" s="44">
        <v>11.2</v>
      </c>
      <c r="I36" s="43">
        <v>3.05</v>
      </c>
      <c r="J36" s="44">
        <f t="shared" si="2"/>
        <v>15.18939394</v>
      </c>
    </row>
    <row r="37">
      <c r="A37" s="40" t="s">
        <v>193</v>
      </c>
      <c r="B37" s="41" t="s">
        <v>194</v>
      </c>
      <c r="C37" s="42" t="s">
        <v>23</v>
      </c>
      <c r="D37" s="41" t="s">
        <v>19</v>
      </c>
      <c r="E37" s="43" t="s">
        <v>168</v>
      </c>
      <c r="F37" s="43">
        <v>1375.0</v>
      </c>
      <c r="G37" s="44">
        <f t="shared" si="1"/>
        <v>0.8333333333</v>
      </c>
      <c r="H37" s="44">
        <v>11.2</v>
      </c>
      <c r="I37" s="43">
        <v>3.08</v>
      </c>
      <c r="J37" s="44">
        <f t="shared" si="2"/>
        <v>15.11333333</v>
      </c>
    </row>
    <row r="38">
      <c r="A38" s="40" t="s">
        <v>267</v>
      </c>
      <c r="B38" s="41" t="s">
        <v>268</v>
      </c>
      <c r="C38" s="42" t="s">
        <v>23</v>
      </c>
      <c r="D38" s="41" t="s">
        <v>89</v>
      </c>
      <c r="E38" s="43" t="s">
        <v>249</v>
      </c>
      <c r="F38" s="43">
        <v>1550.0</v>
      </c>
      <c r="G38" s="44">
        <f t="shared" si="1"/>
        <v>0.9393939394</v>
      </c>
      <c r="H38" s="44">
        <v>11.1</v>
      </c>
      <c r="I38" s="43">
        <v>3.07</v>
      </c>
      <c r="J38" s="44">
        <f t="shared" si="2"/>
        <v>15.10939394</v>
      </c>
    </row>
    <row r="39">
      <c r="A39" s="40" t="s">
        <v>150</v>
      </c>
      <c r="B39" s="41" t="s">
        <v>151</v>
      </c>
      <c r="C39" s="42" t="s">
        <v>23</v>
      </c>
      <c r="D39" s="41" t="s">
        <v>60</v>
      </c>
      <c r="E39" s="43" t="s">
        <v>117</v>
      </c>
      <c r="F39" s="43">
        <v>1600.0</v>
      </c>
      <c r="G39" s="44">
        <f t="shared" si="1"/>
        <v>0.9696969697</v>
      </c>
      <c r="H39" s="44">
        <v>10.8</v>
      </c>
      <c r="I39" s="43">
        <v>3.33</v>
      </c>
      <c r="J39" s="44">
        <f t="shared" si="2"/>
        <v>15.09969697</v>
      </c>
    </row>
    <row r="40">
      <c r="A40" s="40" t="s">
        <v>272</v>
      </c>
      <c r="B40" s="41" t="s">
        <v>273</v>
      </c>
      <c r="C40" s="42" t="s">
        <v>23</v>
      </c>
      <c r="D40" s="41" t="s">
        <v>45</v>
      </c>
      <c r="E40" s="43" t="s">
        <v>249</v>
      </c>
      <c r="F40" s="43">
        <v>1550.0</v>
      </c>
      <c r="G40" s="44">
        <f t="shared" si="1"/>
        <v>0.9393939394</v>
      </c>
      <c r="H40" s="44">
        <v>10.5</v>
      </c>
      <c r="I40" s="43">
        <v>3.6</v>
      </c>
      <c r="J40" s="44">
        <f t="shared" si="2"/>
        <v>15.03939394</v>
      </c>
    </row>
    <row r="41">
      <c r="A41" s="40" t="s">
        <v>152</v>
      </c>
      <c r="B41" s="41" t="s">
        <v>153</v>
      </c>
      <c r="C41" s="42" t="s">
        <v>23</v>
      </c>
      <c r="D41" s="41" t="s">
        <v>45</v>
      </c>
      <c r="E41" s="43" t="s">
        <v>117</v>
      </c>
      <c r="F41" s="43">
        <v>1400.0</v>
      </c>
      <c r="G41" s="44">
        <f t="shared" si="1"/>
        <v>0.8484848485</v>
      </c>
      <c r="H41" s="44">
        <v>10.8</v>
      </c>
      <c r="I41" s="43">
        <v>3.39</v>
      </c>
      <c r="J41" s="44">
        <f t="shared" si="2"/>
        <v>15.03848485</v>
      </c>
    </row>
    <row r="42">
      <c r="A42" s="40" t="s">
        <v>51</v>
      </c>
      <c r="B42" s="41" t="s">
        <v>52</v>
      </c>
      <c r="C42" s="42" t="s">
        <v>23</v>
      </c>
      <c r="D42" s="41" t="s">
        <v>53</v>
      </c>
      <c r="E42" s="43" t="s">
        <v>21</v>
      </c>
      <c r="F42" s="43">
        <v>1350.0</v>
      </c>
      <c r="G42" s="44">
        <f t="shared" si="1"/>
        <v>0.8181818182</v>
      </c>
      <c r="H42" s="44">
        <v>10.4</v>
      </c>
      <c r="I42" s="43">
        <v>3.71</v>
      </c>
      <c r="J42" s="44">
        <f t="shared" si="2"/>
        <v>14.92818182</v>
      </c>
    </row>
    <row r="43">
      <c r="A43" s="40" t="s">
        <v>87</v>
      </c>
      <c r="B43" s="41" t="s">
        <v>88</v>
      </c>
      <c r="C43" s="42" t="s">
        <v>23</v>
      </c>
      <c r="D43" s="41" t="s">
        <v>89</v>
      </c>
      <c r="E43" s="43" t="s">
        <v>65</v>
      </c>
      <c r="F43" s="43">
        <v>1400.0</v>
      </c>
      <c r="G43" s="44">
        <f t="shared" si="1"/>
        <v>0.8484848485</v>
      </c>
      <c r="H43" s="44">
        <v>10.5</v>
      </c>
      <c r="I43" s="43">
        <v>3.51</v>
      </c>
      <c r="J43" s="44">
        <f t="shared" si="2"/>
        <v>14.85848485</v>
      </c>
    </row>
    <row r="44">
      <c r="A44" s="40" t="s">
        <v>193</v>
      </c>
      <c r="B44" s="41" t="s">
        <v>197</v>
      </c>
      <c r="C44" s="42" t="s">
        <v>23</v>
      </c>
      <c r="D44" s="41" t="s">
        <v>19</v>
      </c>
      <c r="E44" s="43" t="s">
        <v>168</v>
      </c>
      <c r="F44" s="43">
        <v>900.0</v>
      </c>
      <c r="G44" s="44">
        <f t="shared" si="1"/>
        <v>0.5454545455</v>
      </c>
      <c r="H44" s="44">
        <v>10.8</v>
      </c>
      <c r="I44" s="43">
        <v>3.5</v>
      </c>
      <c r="J44" s="44">
        <f t="shared" si="2"/>
        <v>14.84545455</v>
      </c>
    </row>
    <row r="45">
      <c r="A45" s="40" t="s">
        <v>198</v>
      </c>
      <c r="B45" s="41" t="s">
        <v>199</v>
      </c>
      <c r="C45" s="42" t="s">
        <v>23</v>
      </c>
      <c r="D45" s="41" t="s">
        <v>26</v>
      </c>
      <c r="E45" s="43" t="s">
        <v>168</v>
      </c>
      <c r="F45" s="43">
        <v>1350.0</v>
      </c>
      <c r="G45" s="44">
        <f t="shared" si="1"/>
        <v>0.8181818182</v>
      </c>
      <c r="H45" s="44">
        <v>10.3</v>
      </c>
      <c r="I45" s="43">
        <v>3.71</v>
      </c>
      <c r="J45" s="44">
        <f t="shared" si="2"/>
        <v>14.82818182</v>
      </c>
    </row>
    <row r="46">
      <c r="A46" s="40" t="s">
        <v>212</v>
      </c>
      <c r="B46" s="41" t="s">
        <v>213</v>
      </c>
      <c r="C46" s="42" t="s">
        <v>18</v>
      </c>
      <c r="D46" s="41" t="s">
        <v>26</v>
      </c>
      <c r="E46" s="43" t="s">
        <v>168</v>
      </c>
      <c r="F46" s="43">
        <v>1650.0</v>
      </c>
      <c r="G46" s="44">
        <f t="shared" si="1"/>
        <v>1</v>
      </c>
      <c r="H46" s="44">
        <v>9.7</v>
      </c>
      <c r="I46" s="43">
        <v>4.12</v>
      </c>
      <c r="J46" s="44">
        <f t="shared" si="2"/>
        <v>14.82</v>
      </c>
    </row>
    <row r="47">
      <c r="A47" s="40" t="s">
        <v>27</v>
      </c>
      <c r="B47" s="41" t="s">
        <v>28</v>
      </c>
      <c r="C47" s="42" t="s">
        <v>18</v>
      </c>
      <c r="D47" s="41" t="s">
        <v>29</v>
      </c>
      <c r="E47" s="43" t="s">
        <v>21</v>
      </c>
      <c r="F47" s="43">
        <v>2325.0</v>
      </c>
      <c r="G47" s="44">
        <f t="shared" si="1"/>
        <v>1.409090909</v>
      </c>
      <c r="H47" s="44">
        <v>10.2</v>
      </c>
      <c r="I47" s="43">
        <v>3.2</v>
      </c>
      <c r="J47" s="44">
        <f t="shared" si="2"/>
        <v>14.80909091</v>
      </c>
    </row>
    <row r="48">
      <c r="A48" s="40" t="s">
        <v>319</v>
      </c>
      <c r="B48" s="41" t="s">
        <v>320</v>
      </c>
      <c r="C48" s="42" t="s">
        <v>18</v>
      </c>
      <c r="D48" s="41" t="s">
        <v>53</v>
      </c>
      <c r="E48" s="43" t="s">
        <v>249</v>
      </c>
      <c r="F48" s="43">
        <v>1925.0</v>
      </c>
      <c r="G48" s="44">
        <f t="shared" si="1"/>
        <v>1.166666667</v>
      </c>
      <c r="H48" s="44">
        <v>10.0</v>
      </c>
      <c r="I48" s="43">
        <v>3.59</v>
      </c>
      <c r="J48" s="44">
        <f t="shared" si="2"/>
        <v>14.75666667</v>
      </c>
    </row>
    <row r="49">
      <c r="A49" s="40" t="s">
        <v>118</v>
      </c>
      <c r="B49" s="41" t="s">
        <v>119</v>
      </c>
      <c r="C49" s="42" t="s">
        <v>18</v>
      </c>
      <c r="D49" s="41" t="s">
        <v>62</v>
      </c>
      <c r="E49" s="43" t="s">
        <v>117</v>
      </c>
      <c r="F49" s="43">
        <v>1300.0</v>
      </c>
      <c r="G49" s="44">
        <f t="shared" si="1"/>
        <v>0.7878787879</v>
      </c>
      <c r="H49" s="44">
        <v>10.4</v>
      </c>
      <c r="I49" s="43">
        <v>3.5</v>
      </c>
      <c r="J49" s="44">
        <f t="shared" si="2"/>
        <v>14.68787879</v>
      </c>
    </row>
    <row r="50">
      <c r="A50" s="40" t="s">
        <v>201</v>
      </c>
      <c r="B50" s="41" t="s">
        <v>202</v>
      </c>
      <c r="C50" s="42" t="s">
        <v>23</v>
      </c>
      <c r="D50" s="41" t="s">
        <v>26</v>
      </c>
      <c r="E50" s="43" t="s">
        <v>168</v>
      </c>
      <c r="F50" s="43">
        <v>1450.0</v>
      </c>
      <c r="G50" s="44">
        <f t="shared" si="1"/>
        <v>0.8787878788</v>
      </c>
      <c r="H50" s="44">
        <v>10.3</v>
      </c>
      <c r="I50" s="43">
        <v>3.43</v>
      </c>
      <c r="J50" s="44">
        <f t="shared" si="2"/>
        <v>14.60878788</v>
      </c>
    </row>
    <row r="51">
      <c r="A51" s="40" t="s">
        <v>321</v>
      </c>
      <c r="B51" s="41" t="s">
        <v>322</v>
      </c>
      <c r="C51" s="42" t="s">
        <v>18</v>
      </c>
      <c r="D51" s="41" t="s">
        <v>72</v>
      </c>
      <c r="E51" s="43" t="s">
        <v>249</v>
      </c>
      <c r="F51" s="43">
        <v>1200.0</v>
      </c>
      <c r="G51" s="44">
        <f t="shared" si="1"/>
        <v>0.7272727273</v>
      </c>
      <c r="H51" s="44">
        <v>10.1</v>
      </c>
      <c r="I51" s="43">
        <v>3.77</v>
      </c>
      <c r="J51" s="44">
        <f t="shared" si="2"/>
        <v>14.59727273</v>
      </c>
    </row>
    <row r="52">
      <c r="A52" s="40" t="s">
        <v>55</v>
      </c>
      <c r="B52" s="41" t="s">
        <v>56</v>
      </c>
      <c r="C52" s="42" t="s">
        <v>23</v>
      </c>
      <c r="D52" s="41" t="s">
        <v>57</v>
      </c>
      <c r="E52" s="43" t="s">
        <v>21</v>
      </c>
      <c r="F52" s="43">
        <v>1100.0</v>
      </c>
      <c r="G52" s="44">
        <f t="shared" si="1"/>
        <v>0.6666666667</v>
      </c>
      <c r="H52" s="44">
        <v>10.5</v>
      </c>
      <c r="I52" s="43">
        <v>3.38</v>
      </c>
      <c r="J52" s="44">
        <f t="shared" si="2"/>
        <v>14.54666667</v>
      </c>
    </row>
    <row r="53">
      <c r="A53" s="40" t="s">
        <v>30</v>
      </c>
      <c r="B53" s="41" t="s">
        <v>31</v>
      </c>
      <c r="C53" s="42" t="s">
        <v>18</v>
      </c>
      <c r="D53" s="41" t="s">
        <v>19</v>
      </c>
      <c r="E53" s="43" t="s">
        <v>21</v>
      </c>
      <c r="F53" s="43">
        <v>1800.0</v>
      </c>
      <c r="G53" s="44">
        <f t="shared" si="1"/>
        <v>1.090909091</v>
      </c>
      <c r="H53" s="44">
        <v>9.9</v>
      </c>
      <c r="I53" s="43">
        <v>3.53</v>
      </c>
      <c r="J53" s="44">
        <f t="shared" si="2"/>
        <v>14.52090909</v>
      </c>
    </row>
    <row r="54">
      <c r="A54" s="40" t="s">
        <v>94</v>
      </c>
      <c r="B54" s="41" t="s">
        <v>95</v>
      </c>
      <c r="C54" s="42" t="s">
        <v>23</v>
      </c>
      <c r="D54" s="41" t="s">
        <v>96</v>
      </c>
      <c r="E54" s="43" t="s">
        <v>65</v>
      </c>
      <c r="F54" s="43">
        <v>1250.0</v>
      </c>
      <c r="G54" s="44">
        <f t="shared" si="1"/>
        <v>0.7575757576</v>
      </c>
      <c r="H54" s="44">
        <v>10.1</v>
      </c>
      <c r="I54" s="43">
        <v>3.65</v>
      </c>
      <c r="J54" s="44">
        <f t="shared" si="2"/>
        <v>14.50757576</v>
      </c>
    </row>
    <row r="55">
      <c r="A55" s="40" t="s">
        <v>122</v>
      </c>
      <c r="B55" s="41" t="s">
        <v>123</v>
      </c>
      <c r="C55" s="42" t="s">
        <v>18</v>
      </c>
      <c r="D55" s="41" t="s">
        <v>60</v>
      </c>
      <c r="E55" s="43" t="s">
        <v>117</v>
      </c>
      <c r="F55" s="43">
        <v>1775.0</v>
      </c>
      <c r="G55" s="44">
        <f t="shared" si="1"/>
        <v>1.075757576</v>
      </c>
      <c r="H55" s="44">
        <v>9.9</v>
      </c>
      <c r="I55" s="43">
        <v>3.53</v>
      </c>
      <c r="J55" s="44">
        <f t="shared" si="2"/>
        <v>14.50575758</v>
      </c>
    </row>
    <row r="56">
      <c r="A56" s="40" t="s">
        <v>218</v>
      </c>
      <c r="B56" s="41" t="s">
        <v>219</v>
      </c>
      <c r="C56" s="42" t="s">
        <v>18</v>
      </c>
      <c r="D56" s="41" t="s">
        <v>62</v>
      </c>
      <c r="E56" s="43" t="s">
        <v>168</v>
      </c>
      <c r="F56" s="43">
        <v>1325.0</v>
      </c>
      <c r="G56" s="44">
        <f t="shared" si="1"/>
        <v>0.803030303</v>
      </c>
      <c r="H56" s="44">
        <v>9.6</v>
      </c>
      <c r="I56" s="43">
        <v>4.1</v>
      </c>
      <c r="J56" s="44">
        <f t="shared" si="2"/>
        <v>14.5030303</v>
      </c>
    </row>
    <row r="57">
      <c r="A57" s="40" t="s">
        <v>201</v>
      </c>
      <c r="B57" s="41" t="s">
        <v>220</v>
      </c>
      <c r="C57" s="42" t="s">
        <v>18</v>
      </c>
      <c r="D57" s="41" t="s">
        <v>50</v>
      </c>
      <c r="E57" s="43" t="s">
        <v>168</v>
      </c>
      <c r="F57" s="43">
        <v>2000.0</v>
      </c>
      <c r="G57" s="44">
        <f t="shared" si="1"/>
        <v>1.212121212</v>
      </c>
      <c r="H57" s="44">
        <v>9.8</v>
      </c>
      <c r="I57" s="43">
        <v>3.41</v>
      </c>
      <c r="J57" s="44">
        <f t="shared" si="2"/>
        <v>14.42212121</v>
      </c>
    </row>
    <row r="58">
      <c r="A58" s="40" t="s">
        <v>128</v>
      </c>
      <c r="B58" s="41" t="s">
        <v>129</v>
      </c>
      <c r="C58" s="42" t="s">
        <v>18</v>
      </c>
      <c r="D58" s="41" t="s">
        <v>53</v>
      </c>
      <c r="E58" s="43" t="s">
        <v>117</v>
      </c>
      <c r="F58" s="43">
        <v>1425.0</v>
      </c>
      <c r="G58" s="44">
        <f t="shared" si="1"/>
        <v>0.8636363636</v>
      </c>
      <c r="H58" s="44">
        <v>10.0</v>
      </c>
      <c r="I58" s="43">
        <v>3.55</v>
      </c>
      <c r="J58" s="44">
        <f t="shared" si="2"/>
        <v>14.41363636</v>
      </c>
    </row>
    <row r="59">
      <c r="A59" s="40" t="s">
        <v>204</v>
      </c>
      <c r="B59" s="41" t="s">
        <v>206</v>
      </c>
      <c r="C59" s="42" t="s">
        <v>23</v>
      </c>
      <c r="D59" s="41" t="s">
        <v>89</v>
      </c>
      <c r="E59" s="43" t="s">
        <v>168</v>
      </c>
      <c r="F59" s="43">
        <v>1425.0</v>
      </c>
      <c r="G59" s="44">
        <f t="shared" si="1"/>
        <v>0.8636363636</v>
      </c>
      <c r="H59" s="44">
        <v>10.3</v>
      </c>
      <c r="I59" s="43">
        <v>3.25</v>
      </c>
      <c r="J59" s="44">
        <f t="shared" si="2"/>
        <v>14.41363636</v>
      </c>
    </row>
    <row r="60">
      <c r="A60" s="40" t="s">
        <v>323</v>
      </c>
      <c r="B60" s="41" t="s">
        <v>324</v>
      </c>
      <c r="C60" s="42" t="s">
        <v>18</v>
      </c>
      <c r="D60" s="41" t="s">
        <v>60</v>
      </c>
      <c r="E60" s="43" t="s">
        <v>249</v>
      </c>
      <c r="F60" s="43">
        <v>1650.0</v>
      </c>
      <c r="G60" s="44">
        <f t="shared" si="1"/>
        <v>1</v>
      </c>
      <c r="H60" s="44">
        <v>10.4</v>
      </c>
      <c r="I60" s="43">
        <v>3.01</v>
      </c>
      <c r="J60" s="44">
        <f t="shared" si="2"/>
        <v>14.41</v>
      </c>
    </row>
    <row r="61">
      <c r="A61" s="40" t="s">
        <v>224</v>
      </c>
      <c r="B61" s="41" t="s">
        <v>225</v>
      </c>
      <c r="C61" s="42" t="s">
        <v>18</v>
      </c>
      <c r="D61" s="41" t="s">
        <v>60</v>
      </c>
      <c r="E61" s="43" t="s">
        <v>168</v>
      </c>
      <c r="F61" s="43">
        <v>1425.0</v>
      </c>
      <c r="G61" s="44">
        <f t="shared" si="1"/>
        <v>0.8636363636</v>
      </c>
      <c r="H61" s="44">
        <v>10.6</v>
      </c>
      <c r="I61" s="43">
        <v>2.91</v>
      </c>
      <c r="J61" s="44">
        <f t="shared" si="2"/>
        <v>14.37363636</v>
      </c>
    </row>
    <row r="62">
      <c r="A62" s="40" t="s">
        <v>228</v>
      </c>
      <c r="B62" s="41" t="s">
        <v>229</v>
      </c>
      <c r="C62" s="42" t="s">
        <v>18</v>
      </c>
      <c r="D62" s="41" t="s">
        <v>53</v>
      </c>
      <c r="E62" s="43" t="s">
        <v>168</v>
      </c>
      <c r="F62" s="43">
        <v>1300.0</v>
      </c>
      <c r="G62" s="44">
        <f t="shared" si="1"/>
        <v>0.7878787879</v>
      </c>
      <c r="H62" s="44">
        <v>10.1</v>
      </c>
      <c r="I62" s="43">
        <v>3.45</v>
      </c>
      <c r="J62" s="44">
        <f t="shared" si="2"/>
        <v>14.33787879</v>
      </c>
    </row>
    <row r="63">
      <c r="A63" s="40" t="s">
        <v>58</v>
      </c>
      <c r="B63" s="41" t="s">
        <v>59</v>
      </c>
      <c r="C63" s="42" t="s">
        <v>23</v>
      </c>
      <c r="D63" s="41" t="s">
        <v>60</v>
      </c>
      <c r="E63" s="43" t="s">
        <v>21</v>
      </c>
      <c r="F63" s="43">
        <v>1250.0</v>
      </c>
      <c r="G63" s="44">
        <f t="shared" si="1"/>
        <v>0.7575757576</v>
      </c>
      <c r="H63" s="44">
        <v>9.7</v>
      </c>
      <c r="I63" s="43">
        <v>3.86</v>
      </c>
      <c r="J63" s="44">
        <f t="shared" si="2"/>
        <v>14.31757576</v>
      </c>
    </row>
    <row r="64">
      <c r="A64" s="40" t="s">
        <v>232</v>
      </c>
      <c r="B64" s="41" t="s">
        <v>233</v>
      </c>
      <c r="C64" s="42" t="s">
        <v>18</v>
      </c>
      <c r="D64" s="41" t="s">
        <v>19</v>
      </c>
      <c r="E64" s="43" t="s">
        <v>168</v>
      </c>
      <c r="F64" s="43">
        <v>1900.0</v>
      </c>
      <c r="G64" s="44">
        <f t="shared" si="1"/>
        <v>1.151515152</v>
      </c>
      <c r="H64" s="44">
        <v>10.2</v>
      </c>
      <c r="I64" s="43">
        <v>2.95</v>
      </c>
      <c r="J64" s="44">
        <f t="shared" si="2"/>
        <v>14.30151515</v>
      </c>
    </row>
    <row r="65">
      <c r="A65" s="40" t="s">
        <v>68</v>
      </c>
      <c r="B65" s="41" t="s">
        <v>69</v>
      </c>
      <c r="C65" s="42" t="s">
        <v>18</v>
      </c>
      <c r="D65" s="41" t="s">
        <v>50</v>
      </c>
      <c r="E65" s="43" t="s">
        <v>65</v>
      </c>
      <c r="F65" s="43">
        <v>1500.0</v>
      </c>
      <c r="G65" s="44">
        <f t="shared" si="1"/>
        <v>0.9090909091</v>
      </c>
      <c r="H65" s="44">
        <v>10.0</v>
      </c>
      <c r="I65" s="43">
        <v>3.38</v>
      </c>
      <c r="J65" s="44">
        <f t="shared" si="2"/>
        <v>14.28909091</v>
      </c>
    </row>
    <row r="66">
      <c r="A66" s="40" t="s">
        <v>305</v>
      </c>
      <c r="B66" s="41" t="s">
        <v>306</v>
      </c>
      <c r="C66" s="42" t="s">
        <v>23</v>
      </c>
      <c r="D66" s="41" t="s">
        <v>72</v>
      </c>
      <c r="E66" s="43" t="s">
        <v>298</v>
      </c>
      <c r="F66" s="43">
        <v>1100.0</v>
      </c>
      <c r="G66" s="44">
        <f t="shared" si="1"/>
        <v>0.6666666667</v>
      </c>
      <c r="H66" s="44">
        <v>11.3</v>
      </c>
      <c r="I66" s="43">
        <v>2.32</v>
      </c>
      <c r="J66" s="44">
        <f t="shared" si="2"/>
        <v>14.28666667</v>
      </c>
    </row>
    <row r="67">
      <c r="A67" s="40" t="s">
        <v>274</v>
      </c>
      <c r="B67" s="41" t="s">
        <v>275</v>
      </c>
      <c r="C67" s="42" t="s">
        <v>23</v>
      </c>
      <c r="D67" s="41" t="s">
        <v>38</v>
      </c>
      <c r="E67" s="43" t="s">
        <v>249</v>
      </c>
      <c r="F67" s="43">
        <v>750.0</v>
      </c>
      <c r="G67" s="44">
        <f t="shared" si="1"/>
        <v>0.4545454545</v>
      </c>
      <c r="H67" s="44">
        <v>10.7</v>
      </c>
      <c r="I67" s="43">
        <v>3.13</v>
      </c>
      <c r="J67" s="44">
        <f t="shared" si="2"/>
        <v>14.28454545</v>
      </c>
    </row>
    <row r="68">
      <c r="A68" s="40" t="s">
        <v>15</v>
      </c>
      <c r="B68" s="41" t="s">
        <v>235</v>
      </c>
      <c r="C68" s="42" t="s">
        <v>18</v>
      </c>
      <c r="D68" s="41" t="s">
        <v>19</v>
      </c>
      <c r="E68" s="43" t="s">
        <v>168</v>
      </c>
      <c r="F68" s="43">
        <v>1450.0</v>
      </c>
      <c r="G68" s="44">
        <f t="shared" si="1"/>
        <v>0.8787878788</v>
      </c>
      <c r="H68" s="44">
        <v>10.1</v>
      </c>
      <c r="I68" s="43">
        <v>3.27</v>
      </c>
      <c r="J68" s="44">
        <f t="shared" si="2"/>
        <v>14.24878788</v>
      </c>
    </row>
    <row r="69">
      <c r="A69" s="40" t="s">
        <v>32</v>
      </c>
      <c r="B69" s="41" t="s">
        <v>33</v>
      </c>
      <c r="C69" s="42" t="s">
        <v>18</v>
      </c>
      <c r="D69" s="41" t="s">
        <v>29</v>
      </c>
      <c r="E69" s="43" t="s">
        <v>21</v>
      </c>
      <c r="F69" s="43">
        <v>1250.0</v>
      </c>
      <c r="G69" s="44">
        <f t="shared" si="1"/>
        <v>0.7575757576</v>
      </c>
      <c r="H69" s="44">
        <v>9.0</v>
      </c>
      <c r="I69" s="43">
        <v>4.4</v>
      </c>
      <c r="J69" s="44">
        <f t="shared" si="2"/>
        <v>14.15757576</v>
      </c>
    </row>
    <row r="70">
      <c r="A70" s="40" t="s">
        <v>130</v>
      </c>
      <c r="B70" s="41" t="s">
        <v>131</v>
      </c>
      <c r="C70" s="42" t="s">
        <v>18</v>
      </c>
      <c r="D70" s="41" t="s">
        <v>19</v>
      </c>
      <c r="E70" s="43" t="s">
        <v>117</v>
      </c>
      <c r="F70" s="43">
        <v>1075.0</v>
      </c>
      <c r="G70" s="44">
        <f t="shared" si="1"/>
        <v>0.6515151515</v>
      </c>
      <c r="H70" s="44">
        <v>10.4</v>
      </c>
      <c r="I70" s="43">
        <v>3.09</v>
      </c>
      <c r="J70" s="44">
        <f t="shared" si="2"/>
        <v>14.14151515</v>
      </c>
    </row>
    <row r="71">
      <c r="A71" s="40" t="s">
        <v>210</v>
      </c>
      <c r="B71" s="41" t="s">
        <v>211</v>
      </c>
      <c r="C71" s="42" t="s">
        <v>23</v>
      </c>
      <c r="D71" s="41" t="s">
        <v>45</v>
      </c>
      <c r="E71" s="43" t="s">
        <v>168</v>
      </c>
      <c r="F71" s="43">
        <v>1225.0</v>
      </c>
      <c r="G71" s="44">
        <f t="shared" si="1"/>
        <v>0.7424242424</v>
      </c>
      <c r="H71" s="44">
        <v>10.0</v>
      </c>
      <c r="I71" s="43">
        <v>3.39</v>
      </c>
      <c r="J71" s="44">
        <f t="shared" si="2"/>
        <v>14.13242424</v>
      </c>
    </row>
    <row r="72">
      <c r="A72" s="40" t="s">
        <v>97</v>
      </c>
      <c r="B72" s="41" t="s">
        <v>98</v>
      </c>
      <c r="C72" s="42" t="s">
        <v>23</v>
      </c>
      <c r="D72" s="41" t="s">
        <v>38</v>
      </c>
      <c r="E72" s="43" t="s">
        <v>65</v>
      </c>
      <c r="F72" s="43">
        <v>1350.0</v>
      </c>
      <c r="G72" s="44">
        <f t="shared" si="1"/>
        <v>0.8181818182</v>
      </c>
      <c r="H72" s="44">
        <v>9.4</v>
      </c>
      <c r="I72" s="43">
        <v>3.91</v>
      </c>
      <c r="J72" s="44">
        <f t="shared" si="2"/>
        <v>14.12818182</v>
      </c>
    </row>
    <row r="73">
      <c r="A73" s="40" t="s">
        <v>101</v>
      </c>
      <c r="B73" s="41" t="s">
        <v>86</v>
      </c>
      <c r="C73" s="48" t="s">
        <v>23</v>
      </c>
      <c r="D73" s="41" t="s">
        <v>50</v>
      </c>
      <c r="E73" s="43" t="s">
        <v>65</v>
      </c>
      <c r="F73" s="43">
        <v>1600.0</v>
      </c>
      <c r="G73" s="44">
        <f t="shared" si="1"/>
        <v>0.9696969697</v>
      </c>
      <c r="H73" s="44">
        <v>9.3</v>
      </c>
      <c r="I73" s="43">
        <v>3.82</v>
      </c>
      <c r="J73" s="44">
        <f t="shared" si="2"/>
        <v>14.08969697</v>
      </c>
    </row>
    <row r="74">
      <c r="A74" s="40" t="s">
        <v>107</v>
      </c>
      <c r="B74" s="41" t="s">
        <v>108</v>
      </c>
      <c r="C74" s="42" t="s">
        <v>23</v>
      </c>
      <c r="D74" s="41" t="s">
        <v>50</v>
      </c>
      <c r="E74" s="43" t="s">
        <v>65</v>
      </c>
      <c r="F74" s="43">
        <v>1675.0</v>
      </c>
      <c r="G74" s="44">
        <f t="shared" si="1"/>
        <v>1.015151515</v>
      </c>
      <c r="H74" s="44">
        <v>10.9</v>
      </c>
      <c r="I74" s="43">
        <v>2.15</v>
      </c>
      <c r="J74" s="44">
        <f t="shared" si="2"/>
        <v>14.06515152</v>
      </c>
    </row>
    <row r="75">
      <c r="A75" s="40" t="s">
        <v>279</v>
      </c>
      <c r="B75" s="41" t="s">
        <v>280</v>
      </c>
      <c r="C75" s="42" t="s">
        <v>23</v>
      </c>
      <c r="D75" s="41" t="s">
        <v>45</v>
      </c>
      <c r="E75" s="43" t="s">
        <v>249</v>
      </c>
      <c r="F75" s="43">
        <v>1200.0</v>
      </c>
      <c r="G75" s="44">
        <f t="shared" si="1"/>
        <v>0.7272727273</v>
      </c>
      <c r="H75" s="44">
        <v>10.1</v>
      </c>
      <c r="I75" s="43">
        <v>3.19</v>
      </c>
      <c r="J75" s="44">
        <f t="shared" si="2"/>
        <v>14.01727273</v>
      </c>
    </row>
    <row r="76">
      <c r="A76" s="40" t="s">
        <v>325</v>
      </c>
      <c r="B76" s="41" t="s">
        <v>326</v>
      </c>
      <c r="C76" s="42" t="s">
        <v>18</v>
      </c>
      <c r="D76" s="41" t="s">
        <v>45</v>
      </c>
      <c r="E76" s="43" t="s">
        <v>249</v>
      </c>
      <c r="F76" s="43">
        <v>1475.0</v>
      </c>
      <c r="G76" s="44">
        <f t="shared" si="1"/>
        <v>0.8939393939</v>
      </c>
      <c r="H76" s="44">
        <v>10.0</v>
      </c>
      <c r="I76" s="43">
        <v>3.11</v>
      </c>
      <c r="J76" s="44">
        <f t="shared" si="2"/>
        <v>14.00393939</v>
      </c>
    </row>
    <row r="77">
      <c r="A77" s="40" t="s">
        <v>109</v>
      </c>
      <c r="B77" s="41" t="s">
        <v>110</v>
      </c>
      <c r="C77" s="42" t="s">
        <v>23</v>
      </c>
      <c r="D77" s="41" t="s">
        <v>89</v>
      </c>
      <c r="E77" s="43" t="s">
        <v>65</v>
      </c>
      <c r="F77" s="43">
        <v>1375.0</v>
      </c>
      <c r="G77" s="44">
        <f t="shared" si="1"/>
        <v>0.8333333333</v>
      </c>
      <c r="H77" s="44">
        <v>10.5</v>
      </c>
      <c r="I77" s="43">
        <v>2.55</v>
      </c>
      <c r="J77" s="44">
        <f t="shared" si="2"/>
        <v>13.88333333</v>
      </c>
    </row>
    <row r="78">
      <c r="A78" s="40" t="s">
        <v>190</v>
      </c>
      <c r="B78" s="41" t="s">
        <v>308</v>
      </c>
      <c r="C78" s="42" t="s">
        <v>23</v>
      </c>
      <c r="D78" s="41" t="s">
        <v>60</v>
      </c>
      <c r="E78" s="43" t="s">
        <v>298</v>
      </c>
      <c r="F78" s="43">
        <v>1175.0</v>
      </c>
      <c r="G78" s="44">
        <f t="shared" si="1"/>
        <v>0.7121212121</v>
      </c>
      <c r="H78" s="44">
        <v>10.1</v>
      </c>
      <c r="I78" s="43">
        <v>3.04</v>
      </c>
      <c r="J78" s="44">
        <f t="shared" si="2"/>
        <v>13.85212121</v>
      </c>
    </row>
    <row r="79">
      <c r="A79" s="40" t="s">
        <v>134</v>
      </c>
      <c r="B79" s="41" t="s">
        <v>135</v>
      </c>
      <c r="C79" s="42" t="s">
        <v>18</v>
      </c>
      <c r="D79" s="41" t="s">
        <v>50</v>
      </c>
      <c r="E79" s="43" t="s">
        <v>117</v>
      </c>
      <c r="F79" s="43">
        <v>1625.0</v>
      </c>
      <c r="G79" s="44">
        <f t="shared" si="1"/>
        <v>0.9848484848</v>
      </c>
      <c r="H79" s="44">
        <v>9.4</v>
      </c>
      <c r="I79" s="43">
        <v>3.42</v>
      </c>
      <c r="J79" s="44">
        <f t="shared" si="2"/>
        <v>13.80484848</v>
      </c>
    </row>
    <row r="80">
      <c r="A80" s="40" t="s">
        <v>355</v>
      </c>
      <c r="B80" s="41" t="s">
        <v>356</v>
      </c>
      <c r="C80" s="42" t="s">
        <v>18</v>
      </c>
      <c r="D80" s="41" t="s">
        <v>57</v>
      </c>
      <c r="E80" s="43" t="s">
        <v>378</v>
      </c>
      <c r="F80" s="43">
        <v>1900.0</v>
      </c>
      <c r="G80" s="44">
        <f t="shared" si="1"/>
        <v>1.151515152</v>
      </c>
      <c r="H80" s="44">
        <v>9.1</v>
      </c>
      <c r="I80" s="43">
        <v>3.53</v>
      </c>
      <c r="J80" s="44">
        <f t="shared" si="2"/>
        <v>13.78151515</v>
      </c>
    </row>
    <row r="81">
      <c r="A81" s="40" t="s">
        <v>140</v>
      </c>
      <c r="B81" s="41" t="s">
        <v>141</v>
      </c>
      <c r="C81" s="42" t="s">
        <v>18</v>
      </c>
      <c r="D81" s="41" t="s">
        <v>57</v>
      </c>
      <c r="E81" s="43" t="s">
        <v>117</v>
      </c>
      <c r="F81" s="43">
        <v>1500.0</v>
      </c>
      <c r="G81" s="44">
        <f t="shared" si="1"/>
        <v>0.9090909091</v>
      </c>
      <c r="H81" s="44">
        <v>9.7</v>
      </c>
      <c r="I81" s="43">
        <v>3.17</v>
      </c>
      <c r="J81" s="44">
        <f t="shared" si="2"/>
        <v>13.77909091</v>
      </c>
    </row>
    <row r="82">
      <c r="A82" s="40" t="s">
        <v>327</v>
      </c>
      <c r="B82" s="41" t="s">
        <v>328</v>
      </c>
      <c r="C82" s="42" t="s">
        <v>18</v>
      </c>
      <c r="D82" s="41" t="s">
        <v>89</v>
      </c>
      <c r="E82" s="43" t="s">
        <v>249</v>
      </c>
      <c r="F82" s="43">
        <v>1550.0</v>
      </c>
      <c r="G82" s="44">
        <f t="shared" si="1"/>
        <v>0.9393939394</v>
      </c>
      <c r="H82" s="44">
        <v>9.8</v>
      </c>
      <c r="I82" s="43">
        <v>3.02</v>
      </c>
      <c r="J82" s="44">
        <f t="shared" si="2"/>
        <v>13.75939394</v>
      </c>
    </row>
    <row r="83">
      <c r="A83" s="40" t="s">
        <v>73</v>
      </c>
      <c r="B83" s="41" t="s">
        <v>74</v>
      </c>
      <c r="C83" s="42" t="s">
        <v>18</v>
      </c>
      <c r="D83" s="41" t="s">
        <v>57</v>
      </c>
      <c r="E83" s="43" t="s">
        <v>65</v>
      </c>
      <c r="F83" s="43">
        <v>1325.0</v>
      </c>
      <c r="G83" s="44">
        <f t="shared" si="1"/>
        <v>0.803030303</v>
      </c>
      <c r="H83" s="44">
        <v>10.1</v>
      </c>
      <c r="I83" s="43">
        <v>2.84</v>
      </c>
      <c r="J83" s="44">
        <f t="shared" si="2"/>
        <v>13.7430303</v>
      </c>
    </row>
    <row r="84">
      <c r="A84" s="40" t="s">
        <v>215</v>
      </c>
      <c r="B84" s="41" t="s">
        <v>216</v>
      </c>
      <c r="C84" s="42" t="s">
        <v>23</v>
      </c>
      <c r="D84" s="41" t="s">
        <v>19</v>
      </c>
      <c r="E84" s="43" t="s">
        <v>168</v>
      </c>
      <c r="F84" s="43">
        <v>1625.0</v>
      </c>
      <c r="G84" s="44">
        <f t="shared" si="1"/>
        <v>0.9848484848</v>
      </c>
      <c r="H84" s="44">
        <v>10.0</v>
      </c>
      <c r="I84" s="43">
        <v>2.74</v>
      </c>
      <c r="J84" s="44">
        <f t="shared" si="2"/>
        <v>13.72484848</v>
      </c>
    </row>
    <row r="85">
      <c r="A85" s="40" t="s">
        <v>156</v>
      </c>
      <c r="B85" s="41" t="s">
        <v>157</v>
      </c>
      <c r="C85" s="42" t="s">
        <v>23</v>
      </c>
      <c r="D85" s="41" t="s">
        <v>89</v>
      </c>
      <c r="E85" s="43" t="s">
        <v>117</v>
      </c>
      <c r="F85" s="43">
        <v>1175.0</v>
      </c>
      <c r="G85" s="44">
        <f t="shared" si="1"/>
        <v>0.7121212121</v>
      </c>
      <c r="H85" s="44">
        <v>9.5</v>
      </c>
      <c r="I85" s="43">
        <v>3.5</v>
      </c>
      <c r="J85" s="44">
        <f t="shared" si="2"/>
        <v>13.71212121</v>
      </c>
    </row>
    <row r="86">
      <c r="A86" s="40" t="s">
        <v>36</v>
      </c>
      <c r="B86" s="41" t="s">
        <v>37</v>
      </c>
      <c r="C86" s="42" t="s">
        <v>18</v>
      </c>
      <c r="D86" s="41" t="s">
        <v>38</v>
      </c>
      <c r="E86" s="43" t="s">
        <v>21</v>
      </c>
      <c r="F86" s="43">
        <v>1800.0</v>
      </c>
      <c r="G86" s="44">
        <f t="shared" si="1"/>
        <v>1.090909091</v>
      </c>
      <c r="H86" s="44">
        <v>9.8</v>
      </c>
      <c r="I86" s="43">
        <v>2.72</v>
      </c>
      <c r="J86" s="44">
        <f t="shared" si="2"/>
        <v>13.61090909</v>
      </c>
    </row>
    <row r="87">
      <c r="A87" s="40" t="s">
        <v>283</v>
      </c>
      <c r="B87" s="41" t="s">
        <v>284</v>
      </c>
      <c r="C87" s="42" t="s">
        <v>23</v>
      </c>
      <c r="D87" s="41" t="s">
        <v>89</v>
      </c>
      <c r="E87" s="43" t="s">
        <v>249</v>
      </c>
      <c r="F87" s="43">
        <v>1875.0</v>
      </c>
      <c r="G87" s="44">
        <f t="shared" si="1"/>
        <v>1.136363636</v>
      </c>
      <c r="H87" s="44">
        <v>9.8</v>
      </c>
      <c r="I87" s="43">
        <v>2.67</v>
      </c>
      <c r="J87" s="44">
        <f t="shared" si="2"/>
        <v>13.60636364</v>
      </c>
    </row>
    <row r="88">
      <c r="A88" s="40" t="s">
        <v>39</v>
      </c>
      <c r="B88" s="41" t="s">
        <v>40</v>
      </c>
      <c r="C88" s="42" t="s">
        <v>18</v>
      </c>
      <c r="D88" s="41" t="s">
        <v>19</v>
      </c>
      <c r="E88" s="43" t="s">
        <v>21</v>
      </c>
      <c r="F88" s="43">
        <v>2050.0</v>
      </c>
      <c r="G88" s="44">
        <f t="shared" si="1"/>
        <v>1.242424242</v>
      </c>
      <c r="H88" s="44">
        <v>9.6</v>
      </c>
      <c r="I88" s="43">
        <v>2.75</v>
      </c>
      <c r="J88" s="44">
        <f t="shared" si="2"/>
        <v>13.59242424</v>
      </c>
    </row>
    <row r="89">
      <c r="A89" s="40" t="s">
        <v>239</v>
      </c>
      <c r="B89" s="41" t="s">
        <v>240</v>
      </c>
      <c r="C89" s="42" t="s">
        <v>18</v>
      </c>
      <c r="D89" s="41" t="s">
        <v>19</v>
      </c>
      <c r="E89" s="43" t="s">
        <v>168</v>
      </c>
      <c r="F89" s="43">
        <v>1400.0</v>
      </c>
      <c r="G89" s="44">
        <f t="shared" si="1"/>
        <v>0.8484848485</v>
      </c>
      <c r="H89" s="44">
        <v>9.5</v>
      </c>
      <c r="I89" s="43">
        <v>3.24</v>
      </c>
      <c r="J89" s="44">
        <f t="shared" si="2"/>
        <v>13.58848485</v>
      </c>
    </row>
    <row r="90">
      <c r="A90" s="40" t="s">
        <v>329</v>
      </c>
      <c r="B90" s="41" t="s">
        <v>330</v>
      </c>
      <c r="C90" s="42" t="s">
        <v>18</v>
      </c>
      <c r="D90" s="41" t="s">
        <v>19</v>
      </c>
      <c r="E90" s="43" t="s">
        <v>249</v>
      </c>
      <c r="F90" s="43">
        <v>2100.0</v>
      </c>
      <c r="G90" s="44">
        <f t="shared" si="1"/>
        <v>1.272727273</v>
      </c>
      <c r="H90" s="44">
        <v>9.3</v>
      </c>
      <c r="I90" s="43">
        <v>3.0</v>
      </c>
      <c r="J90" s="44">
        <f t="shared" si="2"/>
        <v>13.57272727</v>
      </c>
    </row>
    <row r="91">
      <c r="A91" s="40" t="s">
        <v>61</v>
      </c>
      <c r="B91" s="41" t="s">
        <v>52</v>
      </c>
      <c r="C91" s="56" t="s">
        <v>23</v>
      </c>
      <c r="D91" s="41" t="s">
        <v>62</v>
      </c>
      <c r="E91" s="43" t="s">
        <v>21</v>
      </c>
      <c r="F91" s="43">
        <v>1950.0</v>
      </c>
      <c r="G91" s="44">
        <f t="shared" si="1"/>
        <v>1.181818182</v>
      </c>
      <c r="H91" s="44">
        <v>9.6</v>
      </c>
      <c r="I91" s="43">
        <v>2.79</v>
      </c>
      <c r="J91" s="44">
        <f t="shared" si="2"/>
        <v>13.57181818</v>
      </c>
    </row>
    <row r="92">
      <c r="A92" s="40" t="s">
        <v>242</v>
      </c>
      <c r="B92" s="41" t="s">
        <v>243</v>
      </c>
      <c r="C92" s="56" t="s">
        <v>18</v>
      </c>
      <c r="D92" s="41" t="s">
        <v>62</v>
      </c>
      <c r="E92" s="43" t="s">
        <v>168</v>
      </c>
      <c r="F92" s="43">
        <v>1450.0</v>
      </c>
      <c r="G92" s="44">
        <f t="shared" si="1"/>
        <v>0.8787878788</v>
      </c>
      <c r="H92" s="44">
        <v>9.4</v>
      </c>
      <c r="I92" s="43">
        <v>3.26</v>
      </c>
      <c r="J92" s="44">
        <f t="shared" si="2"/>
        <v>13.53878788</v>
      </c>
    </row>
    <row r="93">
      <c r="A93" s="40" t="s">
        <v>245</v>
      </c>
      <c r="B93" s="41" t="s">
        <v>246</v>
      </c>
      <c r="C93" s="42" t="s">
        <v>18</v>
      </c>
      <c r="D93" s="41" t="s">
        <v>96</v>
      </c>
      <c r="E93" s="43" t="s">
        <v>168</v>
      </c>
      <c r="F93" s="43">
        <v>950.0</v>
      </c>
      <c r="G93" s="44">
        <f t="shared" si="1"/>
        <v>0.5757575758</v>
      </c>
      <c r="H93" s="44">
        <v>9.4</v>
      </c>
      <c r="I93" s="43">
        <v>3.56</v>
      </c>
      <c r="J93" s="44">
        <f t="shared" si="2"/>
        <v>13.53575758</v>
      </c>
    </row>
    <row r="94">
      <c r="A94" s="40" t="s">
        <v>145</v>
      </c>
      <c r="B94" s="41" t="s">
        <v>146</v>
      </c>
      <c r="C94" s="42" t="s">
        <v>18</v>
      </c>
      <c r="D94" s="41" t="s">
        <v>50</v>
      </c>
      <c r="E94" s="43" t="s">
        <v>117</v>
      </c>
      <c r="F94" s="43">
        <v>1375.0</v>
      </c>
      <c r="G94" s="44">
        <f t="shared" si="1"/>
        <v>0.8333333333</v>
      </c>
      <c r="H94" s="44">
        <v>9.2</v>
      </c>
      <c r="I94" s="43">
        <v>3.5</v>
      </c>
      <c r="J94" s="44">
        <f t="shared" si="2"/>
        <v>13.53333333</v>
      </c>
    </row>
    <row r="95">
      <c r="A95" s="40" t="s">
        <v>149</v>
      </c>
      <c r="B95" s="41" t="s">
        <v>135</v>
      </c>
      <c r="C95" s="42" t="s">
        <v>18</v>
      </c>
      <c r="D95" s="41" t="s">
        <v>50</v>
      </c>
      <c r="E95" s="43" t="s">
        <v>117</v>
      </c>
      <c r="F95" s="43">
        <v>1550.0</v>
      </c>
      <c r="G95" s="44">
        <f t="shared" si="1"/>
        <v>0.9393939394</v>
      </c>
      <c r="H95" s="44">
        <v>8.8</v>
      </c>
      <c r="I95" s="43">
        <v>3.79</v>
      </c>
      <c r="J95" s="44">
        <f t="shared" si="2"/>
        <v>13.52939394</v>
      </c>
    </row>
    <row r="96">
      <c r="A96" s="40" t="s">
        <v>41</v>
      </c>
      <c r="B96" s="41" t="s">
        <v>42</v>
      </c>
      <c r="C96" s="42" t="s">
        <v>18</v>
      </c>
      <c r="D96" s="41" t="s">
        <v>29</v>
      </c>
      <c r="E96" s="43" t="s">
        <v>21</v>
      </c>
      <c r="F96" s="43">
        <v>2150.0</v>
      </c>
      <c r="G96" s="44">
        <f t="shared" si="1"/>
        <v>1.303030303</v>
      </c>
      <c r="H96" s="44">
        <v>8.9</v>
      </c>
      <c r="I96" s="43">
        <v>3.3</v>
      </c>
      <c r="J96" s="44">
        <f t="shared" si="2"/>
        <v>13.5030303</v>
      </c>
    </row>
    <row r="97">
      <c r="A97" s="40" t="s">
        <v>337</v>
      </c>
      <c r="B97" s="41" t="s">
        <v>357</v>
      </c>
      <c r="C97" s="42" t="s">
        <v>23</v>
      </c>
      <c r="D97" s="41" t="s">
        <v>72</v>
      </c>
      <c r="E97" s="43" t="s">
        <v>378</v>
      </c>
      <c r="F97" s="43">
        <v>1950.0</v>
      </c>
      <c r="G97" s="44">
        <f t="shared" si="1"/>
        <v>1.181818182</v>
      </c>
      <c r="H97" s="44">
        <v>8.6</v>
      </c>
      <c r="I97" s="43">
        <v>3.7</v>
      </c>
      <c r="J97" s="44">
        <f t="shared" si="2"/>
        <v>13.48181818</v>
      </c>
    </row>
    <row r="98">
      <c r="A98" s="40" t="s">
        <v>331</v>
      </c>
      <c r="B98" s="41" t="s">
        <v>314</v>
      </c>
      <c r="C98" s="42" t="s">
        <v>18</v>
      </c>
      <c r="D98" s="41" t="s">
        <v>57</v>
      </c>
      <c r="E98" s="43" t="s">
        <v>249</v>
      </c>
      <c r="F98" s="43">
        <v>1050.0</v>
      </c>
      <c r="G98" s="44">
        <f t="shared" si="1"/>
        <v>0.6363636364</v>
      </c>
      <c r="H98" s="44">
        <v>9.3</v>
      </c>
      <c r="I98" s="43">
        <v>3.46</v>
      </c>
      <c r="J98" s="44">
        <f t="shared" si="2"/>
        <v>13.39636364</v>
      </c>
    </row>
    <row r="99">
      <c r="A99" s="40" t="s">
        <v>160</v>
      </c>
      <c r="B99" s="41" t="s">
        <v>161</v>
      </c>
      <c r="C99" s="42" t="s">
        <v>23</v>
      </c>
      <c r="D99" s="41" t="s">
        <v>38</v>
      </c>
      <c r="E99" s="43" t="s">
        <v>117</v>
      </c>
      <c r="F99" s="43">
        <v>875.0</v>
      </c>
      <c r="G99" s="44">
        <f t="shared" si="1"/>
        <v>0.5303030303</v>
      </c>
      <c r="H99" s="44">
        <v>10.6</v>
      </c>
      <c r="I99" s="43">
        <v>2.17</v>
      </c>
      <c r="J99" s="44">
        <f t="shared" si="2"/>
        <v>13.30030303</v>
      </c>
    </row>
    <row r="100">
      <c r="A100" s="40" t="s">
        <v>250</v>
      </c>
      <c r="B100" s="41" t="s">
        <v>251</v>
      </c>
      <c r="C100" s="42" t="s">
        <v>18</v>
      </c>
      <c r="D100" s="41" t="s">
        <v>72</v>
      </c>
      <c r="E100" s="43" t="s">
        <v>168</v>
      </c>
      <c r="F100" s="43">
        <v>1150.0</v>
      </c>
      <c r="G100" s="44">
        <f t="shared" si="1"/>
        <v>0.696969697</v>
      </c>
      <c r="H100" s="44">
        <v>8.7</v>
      </c>
      <c r="I100" s="43">
        <v>3.88</v>
      </c>
      <c r="J100" s="44">
        <f t="shared" si="2"/>
        <v>13.2769697</v>
      </c>
    </row>
    <row r="101">
      <c r="A101" s="40" t="s">
        <v>154</v>
      </c>
      <c r="B101" s="41" t="s">
        <v>155</v>
      </c>
      <c r="C101" s="42" t="s">
        <v>18</v>
      </c>
      <c r="D101" s="41" t="s">
        <v>19</v>
      </c>
      <c r="E101" s="43" t="s">
        <v>117</v>
      </c>
      <c r="F101" s="43">
        <v>1100.0</v>
      </c>
      <c r="G101" s="44">
        <f t="shared" si="1"/>
        <v>0.6666666667</v>
      </c>
      <c r="H101" s="44">
        <v>9.5</v>
      </c>
      <c r="I101" s="43">
        <v>3.11</v>
      </c>
      <c r="J101" s="44">
        <f t="shared" si="2"/>
        <v>13.27666667</v>
      </c>
    </row>
    <row r="102">
      <c r="A102" s="40" t="s">
        <v>222</v>
      </c>
      <c r="B102" s="41" t="s">
        <v>223</v>
      </c>
      <c r="C102" s="42" t="s">
        <v>23</v>
      </c>
      <c r="D102" s="41" t="s">
        <v>45</v>
      </c>
      <c r="E102" s="43" t="s">
        <v>168</v>
      </c>
      <c r="F102" s="43">
        <v>1325.0</v>
      </c>
      <c r="G102" s="44">
        <f t="shared" si="1"/>
        <v>0.803030303</v>
      </c>
      <c r="H102" s="44">
        <v>9.2</v>
      </c>
      <c r="I102" s="43">
        <v>3.21</v>
      </c>
      <c r="J102" s="44">
        <f t="shared" si="2"/>
        <v>13.2130303</v>
      </c>
    </row>
    <row r="103">
      <c r="A103" s="40" t="s">
        <v>61</v>
      </c>
      <c r="B103" s="41" t="s">
        <v>252</v>
      </c>
      <c r="C103" s="42" t="s">
        <v>18</v>
      </c>
      <c r="D103" s="41" t="s">
        <v>50</v>
      </c>
      <c r="E103" s="43" t="s">
        <v>168</v>
      </c>
      <c r="F103" s="43">
        <v>2025.0</v>
      </c>
      <c r="G103" s="44">
        <f t="shared" si="1"/>
        <v>1.227272727</v>
      </c>
      <c r="H103" s="44">
        <v>9.1</v>
      </c>
      <c r="I103" s="43">
        <v>2.86</v>
      </c>
      <c r="J103" s="44">
        <f t="shared" si="2"/>
        <v>13.18727273</v>
      </c>
    </row>
    <row r="104">
      <c r="A104" s="40" t="s">
        <v>253</v>
      </c>
      <c r="B104" s="41" t="s">
        <v>254</v>
      </c>
      <c r="C104" s="42" t="s">
        <v>18</v>
      </c>
      <c r="D104" s="41" t="s">
        <v>62</v>
      </c>
      <c r="E104" s="43" t="s">
        <v>168</v>
      </c>
      <c r="F104" s="43">
        <v>1775.0</v>
      </c>
      <c r="G104" s="44">
        <f t="shared" si="1"/>
        <v>1.075757576</v>
      </c>
      <c r="H104" s="44">
        <v>8.8</v>
      </c>
      <c r="I104" s="43">
        <v>3.27</v>
      </c>
      <c r="J104" s="44">
        <f t="shared" si="2"/>
        <v>13.14575758</v>
      </c>
    </row>
    <row r="105">
      <c r="A105" s="40" t="s">
        <v>27</v>
      </c>
      <c r="B105" s="41" t="s">
        <v>75</v>
      </c>
      <c r="C105" s="42" t="s">
        <v>18</v>
      </c>
      <c r="D105" s="41" t="s">
        <v>29</v>
      </c>
      <c r="E105" s="43" t="s">
        <v>65</v>
      </c>
      <c r="F105" s="43">
        <v>1550.0</v>
      </c>
      <c r="G105" s="44">
        <f t="shared" si="1"/>
        <v>0.9393939394</v>
      </c>
      <c r="H105" s="44">
        <v>9.1</v>
      </c>
      <c r="I105" s="43">
        <v>3.08</v>
      </c>
      <c r="J105" s="44">
        <f t="shared" si="2"/>
        <v>13.11939394</v>
      </c>
    </row>
    <row r="106">
      <c r="A106" s="40" t="s">
        <v>258</v>
      </c>
      <c r="B106" s="41" t="s">
        <v>259</v>
      </c>
      <c r="C106" s="42" t="s">
        <v>18</v>
      </c>
      <c r="D106" s="41" t="s">
        <v>26</v>
      </c>
      <c r="E106" s="43" t="s">
        <v>168</v>
      </c>
      <c r="F106" s="43">
        <v>1500.0</v>
      </c>
      <c r="G106" s="44">
        <f t="shared" si="1"/>
        <v>0.9090909091</v>
      </c>
      <c r="H106" s="44">
        <v>9.2</v>
      </c>
      <c r="I106" s="43">
        <v>3.01</v>
      </c>
      <c r="J106" s="44">
        <f t="shared" si="2"/>
        <v>13.11909091</v>
      </c>
    </row>
    <row r="107">
      <c r="A107" s="40" t="s">
        <v>265</v>
      </c>
      <c r="B107" s="41" t="s">
        <v>266</v>
      </c>
      <c r="C107" s="42" t="s">
        <v>18</v>
      </c>
      <c r="D107" s="41" t="s">
        <v>45</v>
      </c>
      <c r="E107" s="43" t="s">
        <v>168</v>
      </c>
      <c r="F107" s="43">
        <v>1600.0</v>
      </c>
      <c r="G107" s="44">
        <f t="shared" si="1"/>
        <v>0.9696969697</v>
      </c>
      <c r="H107" s="44">
        <v>9.2</v>
      </c>
      <c r="I107" s="43">
        <v>2.89</v>
      </c>
      <c r="J107" s="44">
        <f t="shared" si="2"/>
        <v>13.05969697</v>
      </c>
    </row>
    <row r="108">
      <c r="A108" s="40" t="s">
        <v>332</v>
      </c>
      <c r="B108" s="41" t="s">
        <v>240</v>
      </c>
      <c r="C108" s="42" t="s">
        <v>18</v>
      </c>
      <c r="D108" s="41" t="s">
        <v>60</v>
      </c>
      <c r="E108" s="43" t="s">
        <v>249</v>
      </c>
      <c r="F108" s="43">
        <v>1100.0</v>
      </c>
      <c r="G108" s="44">
        <f t="shared" si="1"/>
        <v>0.6666666667</v>
      </c>
      <c r="H108" s="44">
        <v>9.6</v>
      </c>
      <c r="I108" s="43">
        <v>2.77</v>
      </c>
      <c r="J108" s="44">
        <f t="shared" si="2"/>
        <v>13.03666667</v>
      </c>
    </row>
    <row r="109">
      <c r="A109" s="40" t="s">
        <v>226</v>
      </c>
      <c r="B109" s="41" t="s">
        <v>227</v>
      </c>
      <c r="C109" s="42" t="s">
        <v>23</v>
      </c>
      <c r="D109" s="41" t="s">
        <v>60</v>
      </c>
      <c r="E109" s="43" t="s">
        <v>168</v>
      </c>
      <c r="F109" s="43">
        <v>850.0</v>
      </c>
      <c r="G109" s="44">
        <f t="shared" si="1"/>
        <v>0.5151515152</v>
      </c>
      <c r="H109" s="44">
        <v>9.5</v>
      </c>
      <c r="I109" s="43">
        <v>3.02</v>
      </c>
      <c r="J109" s="44">
        <f t="shared" si="2"/>
        <v>13.03515152</v>
      </c>
    </row>
    <row r="110">
      <c r="A110" s="40" t="s">
        <v>333</v>
      </c>
      <c r="B110" s="41" t="s">
        <v>334</v>
      </c>
      <c r="C110" s="42" t="s">
        <v>18</v>
      </c>
      <c r="D110" s="41" t="s">
        <v>19</v>
      </c>
      <c r="E110" s="43" t="s">
        <v>249</v>
      </c>
      <c r="F110" s="43">
        <v>1200.0</v>
      </c>
      <c r="G110" s="44">
        <f t="shared" si="1"/>
        <v>0.7272727273</v>
      </c>
      <c r="H110" s="44">
        <v>9.2</v>
      </c>
      <c r="I110" s="43">
        <v>3.1</v>
      </c>
      <c r="J110" s="44">
        <f t="shared" si="2"/>
        <v>13.02727273</v>
      </c>
    </row>
    <row r="111">
      <c r="A111" s="40" t="s">
        <v>201</v>
      </c>
      <c r="B111" s="41" t="s">
        <v>285</v>
      </c>
      <c r="C111" s="42" t="s">
        <v>23</v>
      </c>
      <c r="D111" s="41" t="s">
        <v>57</v>
      </c>
      <c r="E111" s="43" t="s">
        <v>249</v>
      </c>
      <c r="F111" s="43">
        <v>1475.0</v>
      </c>
      <c r="G111" s="44">
        <f t="shared" si="1"/>
        <v>0.8939393939</v>
      </c>
      <c r="H111" s="44">
        <v>9.8</v>
      </c>
      <c r="I111" s="43">
        <v>2.27</v>
      </c>
      <c r="J111" s="44">
        <f t="shared" si="2"/>
        <v>12.96393939</v>
      </c>
    </row>
    <row r="112">
      <c r="A112" s="40" t="s">
        <v>80</v>
      </c>
      <c r="B112" s="41" t="s">
        <v>81</v>
      </c>
      <c r="C112" s="42" t="s">
        <v>18</v>
      </c>
      <c r="D112" s="41" t="s">
        <v>19</v>
      </c>
      <c r="E112" s="43" t="s">
        <v>65</v>
      </c>
      <c r="F112" s="43">
        <v>1750.0</v>
      </c>
      <c r="G112" s="44">
        <f t="shared" si="1"/>
        <v>1.060606061</v>
      </c>
      <c r="H112" s="44">
        <v>8.1</v>
      </c>
      <c r="I112" s="43">
        <v>3.66</v>
      </c>
      <c r="J112" s="44">
        <f t="shared" si="2"/>
        <v>12.82060606</v>
      </c>
    </row>
    <row r="113">
      <c r="A113" s="40" t="s">
        <v>359</v>
      </c>
      <c r="B113" s="41" t="s">
        <v>360</v>
      </c>
      <c r="C113" s="42" t="s">
        <v>18</v>
      </c>
      <c r="D113" s="41" t="s">
        <v>53</v>
      </c>
      <c r="E113" s="43" t="s">
        <v>378</v>
      </c>
      <c r="F113" s="43">
        <v>1250.0</v>
      </c>
      <c r="G113" s="44">
        <f t="shared" si="1"/>
        <v>0.7575757576</v>
      </c>
      <c r="H113" s="44">
        <v>9.3</v>
      </c>
      <c r="I113" s="43">
        <v>2.76</v>
      </c>
      <c r="J113" s="44">
        <f t="shared" si="2"/>
        <v>12.81757576</v>
      </c>
    </row>
    <row r="114">
      <c r="A114" s="40" t="s">
        <v>335</v>
      </c>
      <c r="B114" s="41" t="s">
        <v>336</v>
      </c>
      <c r="C114" s="42" t="s">
        <v>18</v>
      </c>
      <c r="D114" s="41" t="s">
        <v>62</v>
      </c>
      <c r="E114" s="43" t="s">
        <v>249</v>
      </c>
      <c r="F114" s="43">
        <v>1425.0</v>
      </c>
      <c r="G114" s="44">
        <f t="shared" si="1"/>
        <v>0.8636363636</v>
      </c>
      <c r="H114" s="44">
        <v>9.2</v>
      </c>
      <c r="I114" s="43">
        <v>2.65</v>
      </c>
      <c r="J114" s="44">
        <f t="shared" si="2"/>
        <v>12.71363636</v>
      </c>
    </row>
    <row r="115">
      <c r="A115" s="40" t="s">
        <v>269</v>
      </c>
      <c r="B115" s="41" t="s">
        <v>271</v>
      </c>
      <c r="C115" s="42" t="s">
        <v>18</v>
      </c>
      <c r="D115" s="41" t="s">
        <v>26</v>
      </c>
      <c r="E115" s="43" t="s">
        <v>168</v>
      </c>
      <c r="F115" s="43">
        <v>1300.0</v>
      </c>
      <c r="G115" s="44">
        <f t="shared" si="1"/>
        <v>0.7878787879</v>
      </c>
      <c r="H115" s="44">
        <v>9.6</v>
      </c>
      <c r="I115" s="43">
        <v>2.3</v>
      </c>
      <c r="J115" s="44">
        <f t="shared" si="2"/>
        <v>12.68787879</v>
      </c>
    </row>
    <row r="116">
      <c r="A116" s="40" t="s">
        <v>337</v>
      </c>
      <c r="B116" s="41" t="s">
        <v>338</v>
      </c>
      <c r="C116" s="42" t="s">
        <v>18</v>
      </c>
      <c r="D116" s="41" t="s">
        <v>45</v>
      </c>
      <c r="E116" s="43" t="s">
        <v>249</v>
      </c>
      <c r="F116" s="43">
        <v>1475.0</v>
      </c>
      <c r="G116" s="44">
        <f t="shared" si="1"/>
        <v>0.8939393939</v>
      </c>
      <c r="H116" s="44">
        <v>8.9</v>
      </c>
      <c r="I116" s="43">
        <v>2.88</v>
      </c>
      <c r="J116" s="44">
        <f t="shared" si="2"/>
        <v>12.67393939</v>
      </c>
    </row>
    <row r="117">
      <c r="A117" s="40" t="s">
        <v>341</v>
      </c>
      <c r="B117" s="41" t="s">
        <v>342</v>
      </c>
      <c r="C117" s="42" t="s">
        <v>18</v>
      </c>
      <c r="D117" s="41" t="s">
        <v>60</v>
      </c>
      <c r="E117" s="43" t="s">
        <v>249</v>
      </c>
      <c r="F117" s="43">
        <v>1875.0</v>
      </c>
      <c r="G117" s="44">
        <f t="shared" si="1"/>
        <v>1.136363636</v>
      </c>
      <c r="H117" s="44">
        <v>9.6</v>
      </c>
      <c r="I117" s="43">
        <v>1.93</v>
      </c>
      <c r="J117" s="44">
        <f t="shared" si="2"/>
        <v>12.66636364</v>
      </c>
    </row>
    <row r="118">
      <c r="A118" s="40" t="s">
        <v>344</v>
      </c>
      <c r="B118" s="41" t="s">
        <v>345</v>
      </c>
      <c r="C118" s="42" t="s">
        <v>18</v>
      </c>
      <c r="D118" s="41" t="s">
        <v>89</v>
      </c>
      <c r="E118" s="43" t="s">
        <v>249</v>
      </c>
      <c r="F118" s="43">
        <v>1150.0</v>
      </c>
      <c r="G118" s="44">
        <f t="shared" si="1"/>
        <v>0.696969697</v>
      </c>
      <c r="H118" s="44">
        <v>8.8</v>
      </c>
      <c r="I118" s="43">
        <v>3.1</v>
      </c>
      <c r="J118" s="44">
        <f t="shared" si="2"/>
        <v>12.5969697</v>
      </c>
    </row>
    <row r="119">
      <c r="A119" s="40" t="s">
        <v>231</v>
      </c>
      <c r="B119" s="41" t="s">
        <v>175</v>
      </c>
      <c r="C119" s="42" t="s">
        <v>23</v>
      </c>
      <c r="D119" s="41" t="s">
        <v>53</v>
      </c>
      <c r="E119" s="43" t="s">
        <v>168</v>
      </c>
      <c r="F119" s="43">
        <v>1100.0</v>
      </c>
      <c r="G119" s="44">
        <f t="shared" si="1"/>
        <v>0.6666666667</v>
      </c>
      <c r="H119" s="44">
        <v>9.1</v>
      </c>
      <c r="I119" s="43">
        <v>2.8</v>
      </c>
      <c r="J119" s="44">
        <f t="shared" si="2"/>
        <v>12.56666667</v>
      </c>
    </row>
    <row r="120">
      <c r="A120" s="40" t="s">
        <v>83</v>
      </c>
      <c r="B120" s="41" t="s">
        <v>84</v>
      </c>
      <c r="C120" s="42" t="s">
        <v>18</v>
      </c>
      <c r="D120" s="41" t="s">
        <v>57</v>
      </c>
      <c r="E120" s="43" t="s">
        <v>65</v>
      </c>
      <c r="F120" s="43">
        <v>1950.0</v>
      </c>
      <c r="G120" s="44">
        <f t="shared" si="1"/>
        <v>1.181818182</v>
      </c>
      <c r="H120" s="44">
        <v>8.8</v>
      </c>
      <c r="I120" s="43">
        <v>2.55</v>
      </c>
      <c r="J120" s="44">
        <f t="shared" si="2"/>
        <v>12.53181818</v>
      </c>
    </row>
    <row r="121">
      <c r="A121" s="40" t="s">
        <v>234</v>
      </c>
      <c r="B121" s="41" t="s">
        <v>52</v>
      </c>
      <c r="C121" s="42" t="s">
        <v>23</v>
      </c>
      <c r="D121" s="41" t="s">
        <v>96</v>
      </c>
      <c r="E121" s="43" t="s">
        <v>168</v>
      </c>
      <c r="F121" s="43">
        <v>0.0</v>
      </c>
      <c r="G121" s="44">
        <f t="shared" si="1"/>
        <v>0</v>
      </c>
      <c r="H121" s="44">
        <v>10.3</v>
      </c>
      <c r="I121" s="43">
        <v>2.23</v>
      </c>
      <c r="J121" s="44">
        <f t="shared" si="2"/>
        <v>12.53</v>
      </c>
    </row>
    <row r="122">
      <c r="A122" s="40" t="s">
        <v>158</v>
      </c>
      <c r="B122" s="41" t="s">
        <v>159</v>
      </c>
      <c r="C122" s="42" t="s">
        <v>18</v>
      </c>
      <c r="D122" s="41" t="s">
        <v>38</v>
      </c>
      <c r="E122" s="43" t="s">
        <v>117</v>
      </c>
      <c r="F122" s="43">
        <v>1175.0</v>
      </c>
      <c r="G122" s="44">
        <f t="shared" si="1"/>
        <v>0.7121212121</v>
      </c>
      <c r="H122" s="44">
        <v>9.3</v>
      </c>
      <c r="I122" s="43">
        <v>2.5</v>
      </c>
      <c r="J122" s="44">
        <f t="shared" si="2"/>
        <v>12.51212121</v>
      </c>
    </row>
    <row r="123">
      <c r="A123" s="40" t="s">
        <v>361</v>
      </c>
      <c r="B123" s="41" t="s">
        <v>345</v>
      </c>
      <c r="C123" s="42" t="s">
        <v>18</v>
      </c>
      <c r="D123" s="41" t="s">
        <v>45</v>
      </c>
      <c r="E123" s="43" t="s">
        <v>378</v>
      </c>
      <c r="F123" s="43">
        <v>1125.0</v>
      </c>
      <c r="G123" s="44">
        <f t="shared" si="1"/>
        <v>0.6818181818</v>
      </c>
      <c r="H123" s="44">
        <v>9.3</v>
      </c>
      <c r="I123" s="43">
        <v>2.52</v>
      </c>
      <c r="J123" s="44">
        <f t="shared" si="2"/>
        <v>12.50181818</v>
      </c>
    </row>
    <row r="124">
      <c r="A124" s="40" t="s">
        <v>276</v>
      </c>
      <c r="B124" s="41" t="s">
        <v>277</v>
      </c>
      <c r="C124" s="42" t="s">
        <v>18</v>
      </c>
      <c r="D124" s="41" t="s">
        <v>26</v>
      </c>
      <c r="E124" s="43" t="s">
        <v>168</v>
      </c>
      <c r="F124" s="43">
        <v>1550.0</v>
      </c>
      <c r="G124" s="44">
        <f t="shared" si="1"/>
        <v>0.9393939394</v>
      </c>
      <c r="H124" s="44">
        <v>9.1</v>
      </c>
      <c r="I124" s="43">
        <v>2.41</v>
      </c>
      <c r="J124" s="44">
        <f t="shared" si="2"/>
        <v>12.44939394</v>
      </c>
    </row>
    <row r="125">
      <c r="A125" s="40" t="s">
        <v>348</v>
      </c>
      <c r="B125" s="41" t="s">
        <v>349</v>
      </c>
      <c r="C125" s="42" t="s">
        <v>18</v>
      </c>
      <c r="D125" s="41" t="s">
        <v>72</v>
      </c>
      <c r="E125" s="43" t="s">
        <v>249</v>
      </c>
      <c r="F125" s="43">
        <v>1200.0</v>
      </c>
      <c r="G125" s="44">
        <f t="shared" si="1"/>
        <v>0.7272727273</v>
      </c>
      <c r="H125" s="44">
        <v>9.3</v>
      </c>
      <c r="I125" s="43">
        <v>2.37</v>
      </c>
      <c r="J125" s="44">
        <f t="shared" si="2"/>
        <v>12.39727273</v>
      </c>
    </row>
    <row r="126">
      <c r="A126" s="40" t="s">
        <v>350</v>
      </c>
      <c r="B126" s="41" t="s">
        <v>351</v>
      </c>
      <c r="C126" s="42" t="s">
        <v>18</v>
      </c>
      <c r="D126" s="41" t="s">
        <v>72</v>
      </c>
      <c r="E126" s="43" t="s">
        <v>249</v>
      </c>
      <c r="F126" s="43">
        <v>1200.0</v>
      </c>
      <c r="G126" s="44">
        <f t="shared" si="1"/>
        <v>0.7272727273</v>
      </c>
      <c r="H126" s="44">
        <v>8.9</v>
      </c>
      <c r="I126" s="43">
        <v>2.74</v>
      </c>
      <c r="J126" s="44">
        <f t="shared" si="2"/>
        <v>12.36727273</v>
      </c>
    </row>
    <row r="127">
      <c r="A127" s="40" t="s">
        <v>281</v>
      </c>
      <c r="B127" s="41" t="s">
        <v>282</v>
      </c>
      <c r="C127" s="42" t="s">
        <v>18</v>
      </c>
      <c r="D127" s="41" t="s">
        <v>72</v>
      </c>
      <c r="E127" s="43" t="s">
        <v>168</v>
      </c>
      <c r="F127" s="43">
        <v>950.0</v>
      </c>
      <c r="G127" s="44">
        <f t="shared" si="1"/>
        <v>0.5757575758</v>
      </c>
      <c r="H127" s="44">
        <v>9.2</v>
      </c>
      <c r="I127" s="43">
        <v>2.59</v>
      </c>
      <c r="J127" s="44">
        <f t="shared" si="2"/>
        <v>12.36575758</v>
      </c>
    </row>
    <row r="128">
      <c r="A128" s="40" t="s">
        <v>164</v>
      </c>
      <c r="B128" s="41" t="s">
        <v>165</v>
      </c>
      <c r="C128" s="42" t="s">
        <v>18</v>
      </c>
      <c r="D128" s="41" t="s">
        <v>60</v>
      </c>
      <c r="E128" s="43" t="s">
        <v>117</v>
      </c>
      <c r="F128" s="43">
        <v>1175.0</v>
      </c>
      <c r="G128" s="44">
        <f t="shared" si="1"/>
        <v>0.7121212121</v>
      </c>
      <c r="H128" s="44">
        <v>8.9</v>
      </c>
      <c r="I128" s="43">
        <v>2.7</v>
      </c>
      <c r="J128" s="44">
        <f t="shared" si="2"/>
        <v>12.31212121</v>
      </c>
    </row>
    <row r="129">
      <c r="A129" s="40" t="s">
        <v>24</v>
      </c>
      <c r="B129" s="41" t="s">
        <v>286</v>
      </c>
      <c r="C129" s="42" t="s">
        <v>18</v>
      </c>
      <c r="D129" s="41" t="s">
        <v>26</v>
      </c>
      <c r="E129" s="43" t="s">
        <v>168</v>
      </c>
      <c r="F129" s="43">
        <v>1350.0</v>
      </c>
      <c r="G129" s="44">
        <f t="shared" si="1"/>
        <v>0.8181818182</v>
      </c>
      <c r="H129" s="44">
        <v>8.9</v>
      </c>
      <c r="I129" s="43">
        <v>2.57</v>
      </c>
      <c r="J129" s="44">
        <f t="shared" si="2"/>
        <v>12.28818182</v>
      </c>
    </row>
    <row r="130">
      <c r="A130" s="40" t="s">
        <v>370</v>
      </c>
      <c r="B130" s="41" t="s">
        <v>181</v>
      </c>
      <c r="C130" s="42" t="s">
        <v>18</v>
      </c>
      <c r="D130" s="41" t="s">
        <v>57</v>
      </c>
      <c r="E130" s="43" t="s">
        <v>298</v>
      </c>
      <c r="F130" s="43">
        <v>900.0</v>
      </c>
      <c r="G130" s="44">
        <f t="shared" si="1"/>
        <v>0.5454545455</v>
      </c>
      <c r="H130" s="44">
        <v>8.4</v>
      </c>
      <c r="I130" s="43">
        <v>3.34</v>
      </c>
      <c r="J130" s="44">
        <f t="shared" si="2"/>
        <v>12.28545455</v>
      </c>
    </row>
    <row r="131">
      <c r="A131" s="40" t="s">
        <v>363</v>
      </c>
      <c r="B131" s="41" t="s">
        <v>364</v>
      </c>
      <c r="C131" s="42" t="s">
        <v>23</v>
      </c>
      <c r="D131" s="41" t="s">
        <v>62</v>
      </c>
      <c r="E131" s="43" t="s">
        <v>378</v>
      </c>
      <c r="F131" s="43">
        <v>0.0</v>
      </c>
      <c r="G131" s="44">
        <f t="shared" si="1"/>
        <v>0</v>
      </c>
      <c r="H131" s="44">
        <v>9.2</v>
      </c>
      <c r="I131" s="43">
        <v>3.06</v>
      </c>
      <c r="J131" s="44">
        <f t="shared" si="2"/>
        <v>12.26</v>
      </c>
    </row>
    <row r="132">
      <c r="A132" s="40" t="s">
        <v>288</v>
      </c>
      <c r="B132" s="41" t="s">
        <v>131</v>
      </c>
      <c r="C132" s="42" t="s">
        <v>18</v>
      </c>
      <c r="D132" s="41" t="s">
        <v>26</v>
      </c>
      <c r="E132" s="43" t="s">
        <v>168</v>
      </c>
      <c r="F132" s="43">
        <v>1300.0</v>
      </c>
      <c r="G132" s="44">
        <f t="shared" si="1"/>
        <v>0.7878787879</v>
      </c>
      <c r="H132" s="44">
        <v>9.5</v>
      </c>
      <c r="I132" s="43">
        <v>1.95</v>
      </c>
      <c r="J132" s="44">
        <f t="shared" si="2"/>
        <v>12.23787879</v>
      </c>
    </row>
    <row r="133">
      <c r="A133" s="40" t="s">
        <v>37</v>
      </c>
      <c r="B133" s="41" t="s">
        <v>371</v>
      </c>
      <c r="C133" s="42" t="s">
        <v>18</v>
      </c>
      <c r="D133" s="41" t="s">
        <v>60</v>
      </c>
      <c r="E133" s="43" t="s">
        <v>298</v>
      </c>
      <c r="F133" s="43">
        <v>1300.0</v>
      </c>
      <c r="G133" s="44">
        <f t="shared" si="1"/>
        <v>0.7878787879</v>
      </c>
      <c r="H133" s="44">
        <v>9.1</v>
      </c>
      <c r="I133" s="43">
        <v>2.33</v>
      </c>
      <c r="J133" s="44">
        <f t="shared" si="2"/>
        <v>12.21787879</v>
      </c>
    </row>
    <row r="134">
      <c r="A134" s="40" t="s">
        <v>237</v>
      </c>
      <c r="B134" s="41" t="s">
        <v>292</v>
      </c>
      <c r="C134" s="42" t="s">
        <v>18</v>
      </c>
      <c r="D134" s="41" t="s">
        <v>26</v>
      </c>
      <c r="E134" s="43" t="s">
        <v>168</v>
      </c>
      <c r="F134" s="43">
        <v>1175.0</v>
      </c>
      <c r="G134" s="44">
        <f t="shared" si="1"/>
        <v>0.7121212121</v>
      </c>
      <c r="H134" s="44">
        <v>8.7</v>
      </c>
      <c r="I134" s="43">
        <v>2.78</v>
      </c>
      <c r="J134" s="44">
        <f t="shared" si="2"/>
        <v>12.19212121</v>
      </c>
    </row>
    <row r="135">
      <c r="A135" s="40" t="s">
        <v>255</v>
      </c>
      <c r="B135" s="41" t="s">
        <v>295</v>
      </c>
      <c r="C135" s="42" t="s">
        <v>18</v>
      </c>
      <c r="D135" s="41" t="s">
        <v>26</v>
      </c>
      <c r="E135" s="43" t="s">
        <v>168</v>
      </c>
      <c r="F135" s="43">
        <v>1250.0</v>
      </c>
      <c r="G135" s="44">
        <f t="shared" si="1"/>
        <v>0.7575757576</v>
      </c>
      <c r="H135" s="44">
        <v>8.7</v>
      </c>
      <c r="I135" s="43">
        <v>2.72</v>
      </c>
      <c r="J135" s="44">
        <f t="shared" si="2"/>
        <v>12.17757576</v>
      </c>
    </row>
    <row r="136">
      <c r="A136" s="40" t="s">
        <v>287</v>
      </c>
      <c r="B136" s="41" t="s">
        <v>86</v>
      </c>
      <c r="C136" s="42" t="s">
        <v>23</v>
      </c>
      <c r="D136" s="41" t="s">
        <v>19</v>
      </c>
      <c r="E136" s="43" t="s">
        <v>249</v>
      </c>
      <c r="F136" s="43">
        <v>1475.0</v>
      </c>
      <c r="G136" s="44">
        <f t="shared" si="1"/>
        <v>0.8939393939</v>
      </c>
      <c r="H136" s="44">
        <v>8.8</v>
      </c>
      <c r="I136" s="43">
        <v>2.47</v>
      </c>
      <c r="J136" s="44">
        <f t="shared" si="2"/>
        <v>12.16393939</v>
      </c>
    </row>
    <row r="137">
      <c r="A137" s="40" t="s">
        <v>263</v>
      </c>
      <c r="B137" s="41" t="s">
        <v>181</v>
      </c>
      <c r="C137" s="42" t="s">
        <v>18</v>
      </c>
      <c r="D137" s="41" t="s">
        <v>72</v>
      </c>
      <c r="E137" s="43" t="s">
        <v>168</v>
      </c>
      <c r="F137" s="43">
        <v>1350.0</v>
      </c>
      <c r="G137" s="44">
        <f t="shared" si="1"/>
        <v>0.8181818182</v>
      </c>
      <c r="H137" s="44">
        <v>9.0</v>
      </c>
      <c r="I137" s="43">
        <v>2.31</v>
      </c>
      <c r="J137" s="44">
        <f t="shared" si="2"/>
        <v>12.12818182</v>
      </c>
    </row>
    <row r="138">
      <c r="A138" s="40" t="s">
        <v>169</v>
      </c>
      <c r="B138" s="41" t="s">
        <v>170</v>
      </c>
      <c r="C138" s="42" t="s">
        <v>18</v>
      </c>
      <c r="D138" s="41" t="s">
        <v>50</v>
      </c>
      <c r="E138" s="43" t="s">
        <v>117</v>
      </c>
      <c r="F138" s="43">
        <v>1000.0</v>
      </c>
      <c r="G138" s="44">
        <f t="shared" si="1"/>
        <v>0.6060606061</v>
      </c>
      <c r="H138" s="44">
        <v>8.9</v>
      </c>
      <c r="I138" s="43">
        <v>2.62</v>
      </c>
      <c r="J138" s="44">
        <f t="shared" si="2"/>
        <v>12.12606061</v>
      </c>
    </row>
    <row r="139">
      <c r="A139" s="40" t="s">
        <v>300</v>
      </c>
      <c r="B139" s="41" t="s">
        <v>240</v>
      </c>
      <c r="C139" s="42" t="s">
        <v>18</v>
      </c>
      <c r="D139" s="41" t="s">
        <v>26</v>
      </c>
      <c r="E139" s="43" t="s">
        <v>168</v>
      </c>
      <c r="F139" s="43">
        <v>1350.0</v>
      </c>
      <c r="G139" s="44">
        <f t="shared" si="1"/>
        <v>0.8181818182</v>
      </c>
      <c r="H139" s="44">
        <v>8.6</v>
      </c>
      <c r="I139" s="43">
        <v>2.67</v>
      </c>
      <c r="J139" s="44">
        <f t="shared" si="2"/>
        <v>12.08818182</v>
      </c>
    </row>
    <row r="140">
      <c r="A140" s="40" t="s">
        <v>172</v>
      </c>
      <c r="B140" s="41" t="s">
        <v>31</v>
      </c>
      <c r="C140" s="42" t="s">
        <v>18</v>
      </c>
      <c r="D140" s="41" t="s">
        <v>50</v>
      </c>
      <c r="E140" s="43" t="s">
        <v>117</v>
      </c>
      <c r="F140" s="43">
        <v>1225.0</v>
      </c>
      <c r="G140" s="44">
        <f t="shared" si="1"/>
        <v>0.7424242424</v>
      </c>
      <c r="H140" s="44">
        <v>8.7</v>
      </c>
      <c r="I140" s="43">
        <v>2.61</v>
      </c>
      <c r="J140" s="44">
        <f t="shared" si="2"/>
        <v>12.05242424</v>
      </c>
    </row>
    <row r="141">
      <c r="A141" s="40" t="s">
        <v>61</v>
      </c>
      <c r="B141" s="41" t="s">
        <v>240</v>
      </c>
      <c r="C141" s="42" t="s">
        <v>18</v>
      </c>
      <c r="D141" s="41" t="s">
        <v>53</v>
      </c>
      <c r="E141" s="43" t="s">
        <v>249</v>
      </c>
      <c r="F141" s="43">
        <v>950.0</v>
      </c>
      <c r="G141" s="44">
        <f t="shared" si="1"/>
        <v>0.5757575758</v>
      </c>
      <c r="H141" s="44">
        <v>9.2</v>
      </c>
      <c r="I141" s="43">
        <v>2.25</v>
      </c>
      <c r="J141" s="44">
        <f t="shared" si="2"/>
        <v>12.02575758</v>
      </c>
    </row>
    <row r="142">
      <c r="A142" s="40" t="s">
        <v>176</v>
      </c>
      <c r="B142" s="41" t="s">
        <v>42</v>
      </c>
      <c r="C142" s="42" t="s">
        <v>18</v>
      </c>
      <c r="D142" s="41" t="s">
        <v>45</v>
      </c>
      <c r="E142" s="43" t="s">
        <v>117</v>
      </c>
      <c r="F142" s="43">
        <v>1575.0</v>
      </c>
      <c r="G142" s="44">
        <f t="shared" si="1"/>
        <v>0.9545454545</v>
      </c>
      <c r="H142" s="44">
        <v>8.5</v>
      </c>
      <c r="I142" s="43">
        <v>2.47</v>
      </c>
      <c r="J142" s="44">
        <f t="shared" si="2"/>
        <v>11.92454545</v>
      </c>
    </row>
    <row r="143">
      <c r="A143" s="40" t="s">
        <v>352</v>
      </c>
      <c r="B143" s="41" t="s">
        <v>42</v>
      </c>
      <c r="C143" s="42" t="s">
        <v>18</v>
      </c>
      <c r="D143" s="41" t="s">
        <v>62</v>
      </c>
      <c r="E143" s="43" t="s">
        <v>249</v>
      </c>
      <c r="F143" s="43">
        <v>1975.0</v>
      </c>
      <c r="G143" s="44">
        <f t="shared" si="1"/>
        <v>1.196969697</v>
      </c>
      <c r="H143" s="44">
        <v>8.0</v>
      </c>
      <c r="I143" s="43">
        <v>2.69</v>
      </c>
      <c r="J143" s="44">
        <f t="shared" si="2"/>
        <v>11.8869697</v>
      </c>
    </row>
    <row r="144">
      <c r="A144" s="40" t="s">
        <v>289</v>
      </c>
      <c r="B144" s="41" t="s">
        <v>290</v>
      </c>
      <c r="C144" s="42" t="s">
        <v>23</v>
      </c>
      <c r="D144" s="41" t="s">
        <v>60</v>
      </c>
      <c r="E144" s="43" t="s">
        <v>249</v>
      </c>
      <c r="F144" s="43">
        <v>1050.0</v>
      </c>
      <c r="G144" s="44">
        <f t="shared" si="1"/>
        <v>0.6363636364</v>
      </c>
      <c r="H144" s="44">
        <v>8.4</v>
      </c>
      <c r="I144" s="43">
        <v>2.85</v>
      </c>
      <c r="J144" s="44">
        <f t="shared" si="2"/>
        <v>11.88636364</v>
      </c>
    </row>
    <row r="145">
      <c r="A145" s="40" t="s">
        <v>372</v>
      </c>
      <c r="B145" s="41" t="s">
        <v>373</v>
      </c>
      <c r="C145" s="42" t="s">
        <v>18</v>
      </c>
      <c r="D145" s="41" t="s">
        <v>72</v>
      </c>
      <c r="E145" s="43" t="s">
        <v>298</v>
      </c>
      <c r="F145" s="43">
        <v>1250.0</v>
      </c>
      <c r="G145" s="44">
        <f t="shared" si="1"/>
        <v>0.7575757576</v>
      </c>
      <c r="H145" s="44">
        <v>9.0</v>
      </c>
      <c r="I145" s="43">
        <v>2.06</v>
      </c>
      <c r="J145" s="44">
        <f t="shared" si="2"/>
        <v>11.81757576</v>
      </c>
    </row>
    <row r="146">
      <c r="A146" s="40" t="s">
        <v>61</v>
      </c>
      <c r="B146" s="41" t="s">
        <v>157</v>
      </c>
      <c r="C146" s="42" t="s">
        <v>23</v>
      </c>
      <c r="D146" s="41" t="s">
        <v>72</v>
      </c>
      <c r="E146" s="43" t="s">
        <v>249</v>
      </c>
      <c r="F146" s="43">
        <v>1275.0</v>
      </c>
      <c r="G146" s="44">
        <f t="shared" si="1"/>
        <v>0.7727272727</v>
      </c>
      <c r="H146" s="44">
        <v>8.5</v>
      </c>
      <c r="I146" s="43">
        <v>2.54</v>
      </c>
      <c r="J146" s="44">
        <f t="shared" si="2"/>
        <v>11.81272727</v>
      </c>
    </row>
    <row r="147">
      <c r="A147" s="40" t="s">
        <v>355</v>
      </c>
      <c r="B147" s="41" t="s">
        <v>366</v>
      </c>
      <c r="C147" s="42" t="s">
        <v>18</v>
      </c>
      <c r="D147" s="41" t="s">
        <v>29</v>
      </c>
      <c r="E147" s="43" t="s">
        <v>378</v>
      </c>
      <c r="F147" s="43">
        <v>2025.0</v>
      </c>
      <c r="G147" s="44">
        <f t="shared" si="1"/>
        <v>1.227272727</v>
      </c>
      <c r="H147" s="44">
        <v>7.7</v>
      </c>
      <c r="I147" s="43">
        <v>2.85</v>
      </c>
      <c r="J147" s="44">
        <f t="shared" si="2"/>
        <v>11.77727273</v>
      </c>
    </row>
    <row r="148">
      <c r="A148" s="40" t="s">
        <v>61</v>
      </c>
      <c r="B148" s="41" t="s">
        <v>353</v>
      </c>
      <c r="C148" s="42" t="s">
        <v>18</v>
      </c>
      <c r="D148" s="41" t="s">
        <v>62</v>
      </c>
      <c r="E148" s="43" t="s">
        <v>249</v>
      </c>
      <c r="F148" s="43">
        <v>1350.0</v>
      </c>
      <c r="G148" s="44">
        <f t="shared" si="1"/>
        <v>0.8181818182</v>
      </c>
      <c r="H148" s="44">
        <v>8.7</v>
      </c>
      <c r="I148" s="43">
        <v>2.19</v>
      </c>
      <c r="J148" s="44">
        <f t="shared" si="2"/>
        <v>11.70818182</v>
      </c>
    </row>
    <row r="149">
      <c r="A149" s="40" t="s">
        <v>180</v>
      </c>
      <c r="B149" s="41" t="s">
        <v>181</v>
      </c>
      <c r="C149" s="42" t="s">
        <v>18</v>
      </c>
      <c r="D149" s="41" t="s">
        <v>96</v>
      </c>
      <c r="E149" s="43" t="s">
        <v>117</v>
      </c>
      <c r="F149" s="43">
        <v>1775.0</v>
      </c>
      <c r="G149" s="44">
        <f t="shared" si="1"/>
        <v>1.075757576</v>
      </c>
      <c r="H149" s="44">
        <v>8.3</v>
      </c>
      <c r="I149" s="43">
        <v>2.32</v>
      </c>
      <c r="J149" s="44">
        <f t="shared" si="2"/>
        <v>11.69575758</v>
      </c>
    </row>
    <row r="150">
      <c r="A150" s="40" t="s">
        <v>226</v>
      </c>
      <c r="B150" s="41" t="s">
        <v>246</v>
      </c>
      <c r="C150" s="42" t="s">
        <v>18</v>
      </c>
      <c r="D150" s="41" t="s">
        <v>60</v>
      </c>
      <c r="E150" s="43" t="s">
        <v>168</v>
      </c>
      <c r="F150" s="43">
        <v>1000.0</v>
      </c>
      <c r="G150" s="44">
        <f t="shared" si="1"/>
        <v>0.6060606061</v>
      </c>
      <c r="H150" s="44">
        <v>8.0</v>
      </c>
      <c r="I150" s="43">
        <v>3.06</v>
      </c>
      <c r="J150" s="44">
        <f t="shared" si="2"/>
        <v>11.66606061</v>
      </c>
    </row>
    <row r="151">
      <c r="A151" s="40" t="s">
        <v>82</v>
      </c>
      <c r="B151" s="41" t="s">
        <v>345</v>
      </c>
      <c r="C151" s="42" t="s">
        <v>18</v>
      </c>
      <c r="D151" s="41" t="s">
        <v>62</v>
      </c>
      <c r="E151" s="43" t="s">
        <v>249</v>
      </c>
      <c r="F151" s="43">
        <v>950.0</v>
      </c>
      <c r="G151" s="44">
        <f t="shared" si="1"/>
        <v>0.5757575758</v>
      </c>
      <c r="H151" s="44">
        <v>8.7</v>
      </c>
      <c r="I151" s="43">
        <v>2.31</v>
      </c>
      <c r="J151" s="44">
        <f t="shared" si="2"/>
        <v>11.58575758</v>
      </c>
    </row>
    <row r="152">
      <c r="A152" s="40" t="s">
        <v>355</v>
      </c>
      <c r="B152" s="41" t="s">
        <v>367</v>
      </c>
      <c r="C152" s="42" t="s">
        <v>18</v>
      </c>
      <c r="D152" s="41" t="s">
        <v>38</v>
      </c>
      <c r="E152" s="43" t="s">
        <v>378</v>
      </c>
      <c r="F152" s="43">
        <v>1275.0</v>
      </c>
      <c r="G152" s="44">
        <f t="shared" si="1"/>
        <v>0.7727272727</v>
      </c>
      <c r="H152" s="44">
        <v>7.7</v>
      </c>
      <c r="I152" s="43">
        <v>3.11</v>
      </c>
      <c r="J152" s="44">
        <f t="shared" si="2"/>
        <v>11.58272727</v>
      </c>
    </row>
    <row r="153">
      <c r="A153" s="40" t="s">
        <v>354</v>
      </c>
      <c r="B153" s="41" t="s">
        <v>292</v>
      </c>
      <c r="C153" s="42" t="s">
        <v>18</v>
      </c>
      <c r="D153" s="41" t="s">
        <v>72</v>
      </c>
      <c r="E153" s="43" t="s">
        <v>249</v>
      </c>
      <c r="F153" s="43">
        <v>800.0</v>
      </c>
      <c r="G153" s="44">
        <f t="shared" si="1"/>
        <v>0.4848484848</v>
      </c>
      <c r="H153" s="44">
        <v>8.9</v>
      </c>
      <c r="I153" s="43">
        <v>2.19</v>
      </c>
      <c r="J153" s="44">
        <f t="shared" si="2"/>
        <v>11.57484848</v>
      </c>
    </row>
    <row r="154">
      <c r="A154" s="40" t="s">
        <v>43</v>
      </c>
      <c r="B154" s="41" t="s">
        <v>44</v>
      </c>
      <c r="C154" s="56" t="s">
        <v>18</v>
      </c>
      <c r="D154" s="41" t="s">
        <v>45</v>
      </c>
      <c r="E154" s="43" t="s">
        <v>21</v>
      </c>
      <c r="F154" s="43">
        <v>1825.0</v>
      </c>
      <c r="G154" s="44">
        <f t="shared" si="1"/>
        <v>1.106060606</v>
      </c>
      <c r="H154" s="44">
        <v>8.3</v>
      </c>
      <c r="I154" s="43">
        <v>2.12</v>
      </c>
      <c r="J154" s="44">
        <f t="shared" si="2"/>
        <v>11.52606061</v>
      </c>
    </row>
    <row r="155">
      <c r="A155" s="40" t="s">
        <v>309</v>
      </c>
      <c r="B155" s="41" t="s">
        <v>310</v>
      </c>
      <c r="C155" s="56" t="s">
        <v>23</v>
      </c>
      <c r="D155" s="41" t="s">
        <v>62</v>
      </c>
      <c r="E155" s="43" t="s">
        <v>298</v>
      </c>
      <c r="F155" s="43">
        <v>1400.0</v>
      </c>
      <c r="G155" s="44">
        <f t="shared" si="1"/>
        <v>0.8484848485</v>
      </c>
      <c r="H155" s="44">
        <v>7.9</v>
      </c>
      <c r="I155" s="43">
        <v>2.75</v>
      </c>
      <c r="J155" s="44">
        <f t="shared" si="2"/>
        <v>11.49848485</v>
      </c>
    </row>
    <row r="156">
      <c r="A156" s="40" t="s">
        <v>304</v>
      </c>
      <c r="B156" s="41" t="s">
        <v>131</v>
      </c>
      <c r="C156" s="42" t="s">
        <v>18</v>
      </c>
      <c r="D156" s="41" t="s">
        <v>53</v>
      </c>
      <c r="E156" s="43" t="s">
        <v>168</v>
      </c>
      <c r="F156" s="43">
        <v>975.0</v>
      </c>
      <c r="G156" s="44">
        <f t="shared" si="1"/>
        <v>0.5909090909</v>
      </c>
      <c r="H156" s="44">
        <v>8.6</v>
      </c>
      <c r="I156" s="43">
        <v>2.28</v>
      </c>
      <c r="J156" s="44">
        <f t="shared" si="2"/>
        <v>11.47090909</v>
      </c>
    </row>
    <row r="157">
      <c r="A157" s="40" t="s">
        <v>358</v>
      </c>
      <c r="B157" s="41" t="s">
        <v>328</v>
      </c>
      <c r="C157" s="42" t="s">
        <v>18</v>
      </c>
      <c r="D157" s="41" t="s">
        <v>38</v>
      </c>
      <c r="E157" s="43" t="s">
        <v>249</v>
      </c>
      <c r="F157" s="43">
        <v>1175.0</v>
      </c>
      <c r="G157" s="44">
        <f t="shared" si="1"/>
        <v>0.7121212121</v>
      </c>
      <c r="H157" s="44">
        <v>8.6</v>
      </c>
      <c r="I157" s="43">
        <v>2.13</v>
      </c>
      <c r="J157" s="44">
        <f t="shared" si="2"/>
        <v>11.44212121</v>
      </c>
    </row>
    <row r="158">
      <c r="A158" s="40" t="s">
        <v>48</v>
      </c>
      <c r="B158" s="41" t="s">
        <v>49</v>
      </c>
      <c r="C158" s="42" t="s">
        <v>18</v>
      </c>
      <c r="D158" s="41" t="s">
        <v>50</v>
      </c>
      <c r="E158" s="43" t="s">
        <v>21</v>
      </c>
      <c r="F158" s="43">
        <v>1100.0</v>
      </c>
      <c r="G158" s="44">
        <f t="shared" si="1"/>
        <v>0.6666666667</v>
      </c>
      <c r="H158" s="44">
        <v>8.4</v>
      </c>
      <c r="I158" s="43">
        <v>2.19</v>
      </c>
      <c r="J158" s="44">
        <f t="shared" si="2"/>
        <v>11.25666667</v>
      </c>
    </row>
    <row r="159">
      <c r="A159" s="40" t="s">
        <v>307</v>
      </c>
      <c r="B159" s="41" t="s">
        <v>131</v>
      </c>
      <c r="C159" s="42" t="s">
        <v>18</v>
      </c>
      <c r="D159" s="41" t="s">
        <v>45</v>
      </c>
      <c r="E159" s="43" t="s">
        <v>168</v>
      </c>
      <c r="F159" s="43">
        <v>950.0</v>
      </c>
      <c r="G159" s="44">
        <f t="shared" si="1"/>
        <v>0.5757575758</v>
      </c>
      <c r="H159" s="44">
        <v>8.1</v>
      </c>
      <c r="I159" s="43">
        <v>2.55</v>
      </c>
      <c r="J159" s="44">
        <f t="shared" si="2"/>
        <v>11.22575758</v>
      </c>
    </row>
    <row r="160">
      <c r="A160" s="40" t="s">
        <v>311</v>
      </c>
      <c r="B160" s="41" t="s">
        <v>312</v>
      </c>
      <c r="C160" s="42" t="s">
        <v>18</v>
      </c>
      <c r="D160" s="41" t="s">
        <v>96</v>
      </c>
      <c r="E160" s="43" t="s">
        <v>168</v>
      </c>
      <c r="F160" s="43">
        <v>1200.0</v>
      </c>
      <c r="G160" s="44">
        <f t="shared" si="1"/>
        <v>0.7272727273</v>
      </c>
      <c r="H160" s="44">
        <v>7.5</v>
      </c>
      <c r="I160" s="43">
        <v>2.86</v>
      </c>
      <c r="J160" s="44">
        <f t="shared" si="2"/>
        <v>11.08727273</v>
      </c>
    </row>
    <row r="161">
      <c r="A161" s="40" t="s">
        <v>36</v>
      </c>
      <c r="B161" s="41" t="s">
        <v>362</v>
      </c>
      <c r="C161" s="42" t="s">
        <v>18</v>
      </c>
      <c r="D161" s="41" t="s">
        <v>38</v>
      </c>
      <c r="E161" s="43" t="s">
        <v>249</v>
      </c>
      <c r="F161" s="43">
        <v>1050.0</v>
      </c>
      <c r="G161" s="44">
        <f t="shared" si="1"/>
        <v>0.6363636364</v>
      </c>
      <c r="H161" s="44">
        <v>8.2</v>
      </c>
      <c r="I161" s="43">
        <v>2.19</v>
      </c>
      <c r="J161" s="44">
        <f t="shared" si="2"/>
        <v>11.02636364</v>
      </c>
    </row>
    <row r="162">
      <c r="A162" s="40" t="s">
        <v>237</v>
      </c>
      <c r="B162" s="41" t="s">
        <v>238</v>
      </c>
      <c r="C162" s="42" t="s">
        <v>23</v>
      </c>
      <c r="D162" s="41" t="s">
        <v>26</v>
      </c>
      <c r="E162" s="43" t="s">
        <v>168</v>
      </c>
      <c r="F162" s="43">
        <v>800.0</v>
      </c>
      <c r="G162" s="44">
        <f t="shared" si="1"/>
        <v>0.4848484848</v>
      </c>
      <c r="H162" s="44">
        <v>8.1</v>
      </c>
      <c r="I162" s="43">
        <v>2.36</v>
      </c>
      <c r="J162" s="44">
        <f t="shared" si="2"/>
        <v>10.94484848</v>
      </c>
    </row>
    <row r="163">
      <c r="A163" s="40" t="s">
        <v>365</v>
      </c>
      <c r="B163" s="41" t="s">
        <v>358</v>
      </c>
      <c r="C163" s="42" t="s">
        <v>18</v>
      </c>
      <c r="D163" s="41" t="s">
        <v>57</v>
      </c>
      <c r="E163" s="43" t="s">
        <v>249</v>
      </c>
      <c r="F163" s="43">
        <v>1225.0</v>
      </c>
      <c r="G163" s="44">
        <f t="shared" si="1"/>
        <v>0.7424242424</v>
      </c>
      <c r="H163" s="44">
        <v>7.7</v>
      </c>
      <c r="I163" s="43">
        <v>2.35</v>
      </c>
      <c r="J163" s="44">
        <f t="shared" si="2"/>
        <v>10.79242424</v>
      </c>
    </row>
    <row r="164">
      <c r="A164" s="40" t="s">
        <v>152</v>
      </c>
      <c r="B164" s="41" t="s">
        <v>368</v>
      </c>
      <c r="C164" s="42" t="s">
        <v>18</v>
      </c>
      <c r="D164" s="41" t="s">
        <v>72</v>
      </c>
      <c r="E164" s="43" t="s">
        <v>249</v>
      </c>
      <c r="F164" s="43">
        <v>1100.0</v>
      </c>
      <c r="G164" s="44">
        <f t="shared" si="1"/>
        <v>0.6666666667</v>
      </c>
      <c r="H164" s="44">
        <v>8.0</v>
      </c>
      <c r="I164" s="43">
        <v>2.05</v>
      </c>
      <c r="J164" s="44">
        <f t="shared" si="2"/>
        <v>10.71666667</v>
      </c>
    </row>
    <row r="165">
      <c r="A165" s="40" t="s">
        <v>185</v>
      </c>
      <c r="B165" s="41" t="s">
        <v>186</v>
      </c>
      <c r="C165" s="42" t="s">
        <v>18</v>
      </c>
      <c r="D165" s="41" t="s">
        <v>50</v>
      </c>
      <c r="E165" s="43" t="s">
        <v>117</v>
      </c>
      <c r="F165" s="43">
        <v>750.0</v>
      </c>
      <c r="G165" s="44">
        <f t="shared" si="1"/>
        <v>0.4545454545</v>
      </c>
      <c r="H165" s="44">
        <v>8.0</v>
      </c>
      <c r="I165" s="43">
        <v>1.97</v>
      </c>
      <c r="J165" s="44">
        <f t="shared" si="2"/>
        <v>10.42454545</v>
      </c>
    </row>
    <row r="166">
      <c r="A166" s="40" t="s">
        <v>90</v>
      </c>
      <c r="B166" s="41" t="s">
        <v>91</v>
      </c>
      <c r="C166" s="42" t="s">
        <v>18</v>
      </c>
      <c r="D166" s="41" t="s">
        <v>57</v>
      </c>
      <c r="E166" s="43" t="s">
        <v>65</v>
      </c>
      <c r="F166" s="43">
        <v>900.0</v>
      </c>
      <c r="G166" s="44">
        <f t="shared" si="1"/>
        <v>0.5454545455</v>
      </c>
      <c r="H166" s="44">
        <v>6.9</v>
      </c>
      <c r="I166" s="43">
        <v>2.52</v>
      </c>
      <c r="J166" s="44">
        <f t="shared" si="2"/>
        <v>9.965454545</v>
      </c>
    </row>
    <row r="167">
      <c r="A167" s="40" t="s">
        <v>99</v>
      </c>
      <c r="B167" s="41" t="s">
        <v>100</v>
      </c>
      <c r="C167" s="42" t="s">
        <v>18</v>
      </c>
      <c r="D167" s="41" t="s">
        <v>72</v>
      </c>
      <c r="E167" s="43" t="s">
        <v>65</v>
      </c>
      <c r="F167" s="43">
        <v>1225.0</v>
      </c>
      <c r="G167" s="44">
        <f t="shared" si="1"/>
        <v>0.7424242424</v>
      </c>
      <c r="H167" s="44">
        <v>7.6</v>
      </c>
      <c r="I167" s="43">
        <v>1.61</v>
      </c>
      <c r="J167" s="44">
        <f t="shared" si="2"/>
        <v>9.952424242</v>
      </c>
    </row>
    <row r="168">
      <c r="A168" s="40" t="s">
        <v>355</v>
      </c>
      <c r="B168" s="41" t="s">
        <v>369</v>
      </c>
      <c r="C168" s="42" t="s">
        <v>18</v>
      </c>
      <c r="D168" s="41" t="s">
        <v>89</v>
      </c>
      <c r="E168" s="43" t="s">
        <v>378</v>
      </c>
      <c r="F168" s="43">
        <v>775.0</v>
      </c>
      <c r="G168" s="44">
        <f t="shared" si="1"/>
        <v>0.4696969697</v>
      </c>
      <c r="H168" s="44">
        <v>6.9</v>
      </c>
      <c r="I168" s="43">
        <v>2.57</v>
      </c>
      <c r="J168" s="44">
        <f t="shared" si="2"/>
        <v>9.93969697</v>
      </c>
    </row>
    <row r="169">
      <c r="A169" s="40" t="s">
        <v>189</v>
      </c>
      <c r="B169" s="41" t="s">
        <v>165</v>
      </c>
      <c r="C169" s="42" t="s">
        <v>18</v>
      </c>
      <c r="D169" s="41" t="s">
        <v>50</v>
      </c>
      <c r="E169" s="43" t="s">
        <v>117</v>
      </c>
      <c r="F169" s="43">
        <v>1650.0</v>
      </c>
      <c r="G169" s="44">
        <f t="shared" si="1"/>
        <v>1</v>
      </c>
      <c r="H169" s="44">
        <v>6.4</v>
      </c>
      <c r="I169" s="43">
        <v>2.37</v>
      </c>
      <c r="J169" s="44">
        <f t="shared" si="2"/>
        <v>9.77</v>
      </c>
    </row>
    <row r="170">
      <c r="A170" s="40" t="s">
        <v>102</v>
      </c>
      <c r="B170" s="41" t="s">
        <v>103</v>
      </c>
      <c r="C170" s="42" t="s">
        <v>18</v>
      </c>
      <c r="D170" s="41" t="s">
        <v>57</v>
      </c>
      <c r="E170" s="43" t="s">
        <v>65</v>
      </c>
      <c r="F170" s="43">
        <v>1625.0</v>
      </c>
      <c r="G170" s="44">
        <f t="shared" si="1"/>
        <v>0.9848484848</v>
      </c>
      <c r="H170" s="44">
        <v>6.4</v>
      </c>
      <c r="I170" s="43">
        <v>2.15</v>
      </c>
      <c r="J170" s="44">
        <f t="shared" si="2"/>
        <v>9.534848485</v>
      </c>
    </row>
    <row r="171">
      <c r="A171" s="40" t="s">
        <v>104</v>
      </c>
      <c r="B171" s="41" t="s">
        <v>105</v>
      </c>
      <c r="C171" s="42" t="s">
        <v>18</v>
      </c>
      <c r="D171" s="41" t="s">
        <v>38</v>
      </c>
      <c r="E171" s="43" t="s">
        <v>65</v>
      </c>
      <c r="F171" s="43">
        <v>1050.0</v>
      </c>
      <c r="G171" s="44">
        <f t="shared" si="1"/>
        <v>0.6363636364</v>
      </c>
      <c r="H171" s="44">
        <v>7.0</v>
      </c>
      <c r="I171" s="43">
        <v>1.71</v>
      </c>
      <c r="J171" s="44">
        <f t="shared" si="2"/>
        <v>9.346363636</v>
      </c>
    </row>
    <row r="172">
      <c r="A172" s="40" t="s">
        <v>111</v>
      </c>
      <c r="B172" s="41" t="s">
        <v>37</v>
      </c>
      <c r="C172" s="42" t="s">
        <v>18</v>
      </c>
      <c r="D172" s="41" t="s">
        <v>50</v>
      </c>
      <c r="E172" s="43" t="s">
        <v>65</v>
      </c>
      <c r="F172" s="43">
        <v>925.0</v>
      </c>
      <c r="G172" s="44">
        <f t="shared" si="1"/>
        <v>0.5606060606</v>
      </c>
      <c r="H172" s="44">
        <v>6.3</v>
      </c>
      <c r="I172" s="43">
        <v>2.48</v>
      </c>
      <c r="J172" s="44">
        <f t="shared" si="2"/>
        <v>9.340606061</v>
      </c>
    </row>
    <row r="173">
      <c r="A173" s="40" t="s">
        <v>313</v>
      </c>
      <c r="B173" s="41" t="s">
        <v>314</v>
      </c>
      <c r="C173" s="42" t="s">
        <v>18</v>
      </c>
      <c r="D173" s="41" t="s">
        <v>57</v>
      </c>
      <c r="E173" s="43" t="s">
        <v>168</v>
      </c>
      <c r="F173" s="43">
        <v>0.0</v>
      </c>
      <c r="G173" s="44">
        <f t="shared" si="1"/>
        <v>0</v>
      </c>
      <c r="H173" s="44">
        <v>7.3</v>
      </c>
      <c r="I173" s="43">
        <v>1.9</v>
      </c>
      <c r="J173" s="44">
        <f t="shared" si="2"/>
        <v>9.2</v>
      </c>
    </row>
    <row r="174">
      <c r="A174" s="40" t="s">
        <v>299</v>
      </c>
      <c r="B174" s="41" t="s">
        <v>375</v>
      </c>
      <c r="C174" s="42" t="s">
        <v>18</v>
      </c>
      <c r="D174" s="41" t="s">
        <v>96</v>
      </c>
      <c r="E174" s="43">
        <v>60.0</v>
      </c>
      <c r="F174" s="43">
        <v>700.0</v>
      </c>
      <c r="G174" s="44">
        <f t="shared" si="1"/>
        <v>0.4242424242</v>
      </c>
      <c r="H174" s="44">
        <v>7.1</v>
      </c>
      <c r="I174" s="43">
        <v>1.5</v>
      </c>
      <c r="J174" s="44">
        <f t="shared" si="2"/>
        <v>9.024242424</v>
      </c>
    </row>
    <row r="175">
      <c r="A175" s="40" t="s">
        <v>376</v>
      </c>
      <c r="B175" s="41" t="s">
        <v>377</v>
      </c>
      <c r="C175" s="42" t="s">
        <v>18</v>
      </c>
      <c r="D175" s="41" t="s">
        <v>72</v>
      </c>
      <c r="E175" s="43" t="s">
        <v>298</v>
      </c>
      <c r="F175" s="43">
        <v>950.0</v>
      </c>
      <c r="G175" s="44">
        <f t="shared" si="1"/>
        <v>0.5757575758</v>
      </c>
      <c r="H175" s="44">
        <v>6.4</v>
      </c>
      <c r="I175" s="43">
        <v>1.68</v>
      </c>
      <c r="J175" s="44">
        <f t="shared" si="2"/>
        <v>8.655757576</v>
      </c>
    </row>
    <row r="176">
      <c r="A176" s="40" t="s">
        <v>315</v>
      </c>
      <c r="B176" s="41" t="s">
        <v>316</v>
      </c>
      <c r="C176" s="42" t="s">
        <v>18</v>
      </c>
      <c r="D176" s="41" t="s">
        <v>26</v>
      </c>
      <c r="E176" s="43" t="s">
        <v>168</v>
      </c>
      <c r="F176" s="43">
        <v>1050.0</v>
      </c>
      <c r="G176" s="44">
        <f t="shared" si="1"/>
        <v>0.6363636364</v>
      </c>
      <c r="H176" s="44">
        <v>4.7</v>
      </c>
      <c r="I176" s="43">
        <v>3.15</v>
      </c>
      <c r="J176" s="44">
        <f t="shared" si="2"/>
        <v>8.486363636</v>
      </c>
    </row>
    <row r="177">
      <c r="A177" s="40" t="s">
        <v>195</v>
      </c>
      <c r="B177" s="41" t="s">
        <v>196</v>
      </c>
      <c r="C177" s="42" t="s">
        <v>18</v>
      </c>
      <c r="D177" s="41" t="s">
        <v>60</v>
      </c>
      <c r="E177" s="43" t="s">
        <v>117</v>
      </c>
      <c r="F177" s="43">
        <v>875.0</v>
      </c>
      <c r="G177" s="44">
        <f t="shared" si="1"/>
        <v>0.5303030303</v>
      </c>
      <c r="H177" s="44">
        <v>5.2</v>
      </c>
      <c r="I177" s="43">
        <v>1.79</v>
      </c>
      <c r="J177" s="44">
        <f t="shared" si="2"/>
        <v>7.52030303</v>
      </c>
    </row>
    <row r="178">
      <c r="A178" s="40" t="s">
        <v>317</v>
      </c>
      <c r="B178" s="41" t="s">
        <v>318</v>
      </c>
      <c r="C178" s="42" t="s">
        <v>18</v>
      </c>
      <c r="D178" s="41" t="s">
        <v>60</v>
      </c>
      <c r="E178" s="43" t="s">
        <v>168</v>
      </c>
      <c r="F178" s="43">
        <v>925.0</v>
      </c>
      <c r="G178" s="44">
        <f t="shared" si="1"/>
        <v>0.5606060606</v>
      </c>
      <c r="H178" s="44">
        <v>4.8</v>
      </c>
      <c r="I178" s="43">
        <v>1.48</v>
      </c>
      <c r="J178" s="44">
        <f t="shared" si="2"/>
        <v>6.840606061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sheetData>
    <row r="1">
      <c r="A1" s="50" t="s">
        <v>0</v>
      </c>
      <c r="B1" s="1" t="s">
        <v>9</v>
      </c>
      <c r="C1" s="1" t="s">
        <v>10</v>
      </c>
      <c r="D1" s="1" t="s">
        <v>2</v>
      </c>
      <c r="E1" s="1" t="s">
        <v>379</v>
      </c>
      <c r="F1" s="1" t="s">
        <v>380</v>
      </c>
      <c r="G1" s="1" t="s">
        <v>381</v>
      </c>
      <c r="H1" s="1" t="s">
        <v>382</v>
      </c>
    </row>
    <row r="2">
      <c r="A2" s="51" t="s">
        <v>66</v>
      </c>
      <c r="B2" s="52" t="s">
        <v>383</v>
      </c>
      <c r="C2" s="52" t="s">
        <v>342</v>
      </c>
      <c r="D2" s="52" t="s">
        <v>18</v>
      </c>
      <c r="E2" s="53">
        <v>0.0060416666666666665</v>
      </c>
      <c r="F2" s="53">
        <v>0.016666666666666666</v>
      </c>
      <c r="G2" s="53">
        <v>0.014895833333333334</v>
      </c>
      <c r="H2" s="53">
        <f t="shared" ref="H2:H7" si="1">SUM(E2,F2,G2)</f>
        <v>0.03760416667</v>
      </c>
    </row>
    <row r="3">
      <c r="A3" s="51" t="s">
        <v>76</v>
      </c>
      <c r="B3" s="52" t="s">
        <v>384</v>
      </c>
      <c r="C3" s="52" t="s">
        <v>314</v>
      </c>
      <c r="D3" s="52" t="s">
        <v>18</v>
      </c>
      <c r="E3" s="53">
        <v>0.0069328703703703705</v>
      </c>
      <c r="F3" s="53">
        <v>0.018912037037037036</v>
      </c>
      <c r="G3" s="53">
        <v>0.016319444444444445</v>
      </c>
      <c r="H3" s="53">
        <f t="shared" si="1"/>
        <v>0.04216435185</v>
      </c>
    </row>
    <row r="4">
      <c r="A4" s="51" t="s">
        <v>92</v>
      </c>
      <c r="B4" s="52" t="s">
        <v>385</v>
      </c>
      <c r="C4" s="52" t="s">
        <v>386</v>
      </c>
      <c r="D4" s="52" t="s">
        <v>18</v>
      </c>
      <c r="E4" s="53">
        <v>0.0069097222222222225</v>
      </c>
      <c r="F4" s="53">
        <v>0.021180555555555557</v>
      </c>
      <c r="G4" s="53">
        <v>0.015266203703703704</v>
      </c>
      <c r="H4" s="53">
        <f t="shared" si="1"/>
        <v>0.04335648148</v>
      </c>
    </row>
    <row r="5">
      <c r="A5" s="51" t="s">
        <v>66</v>
      </c>
      <c r="B5" s="52" t="s">
        <v>387</v>
      </c>
      <c r="C5" s="52" t="s">
        <v>388</v>
      </c>
      <c r="D5" s="52" t="s">
        <v>23</v>
      </c>
      <c r="E5" s="53">
        <v>0.007048611111111111</v>
      </c>
      <c r="F5" s="53">
        <v>0.016030092592592592</v>
      </c>
      <c r="G5" s="53">
        <v>0.012395833333333333</v>
      </c>
      <c r="H5" s="53">
        <f t="shared" si="1"/>
        <v>0.03547453704</v>
      </c>
    </row>
    <row r="6">
      <c r="A6" s="51" t="s">
        <v>76</v>
      </c>
      <c r="B6" s="52" t="s">
        <v>389</v>
      </c>
      <c r="C6" s="52" t="s">
        <v>390</v>
      </c>
      <c r="D6" s="52" t="s">
        <v>23</v>
      </c>
      <c r="E6" s="53">
        <v>0.006307870370370371</v>
      </c>
      <c r="F6" s="53">
        <v>0.01733796296296296</v>
      </c>
      <c r="G6" s="53">
        <v>0.012407407407407407</v>
      </c>
      <c r="H6" s="53">
        <f t="shared" si="1"/>
        <v>0.03605324074</v>
      </c>
    </row>
    <row r="7">
      <c r="A7" s="51" t="s">
        <v>92</v>
      </c>
      <c r="B7" s="52" t="s">
        <v>391</v>
      </c>
      <c r="C7" s="52" t="s">
        <v>223</v>
      </c>
      <c r="D7" s="52" t="s">
        <v>23</v>
      </c>
      <c r="E7" s="53">
        <v>0.006689814814814815</v>
      </c>
      <c r="F7" s="53">
        <v>0.016261574074074074</v>
      </c>
      <c r="G7" s="53">
        <v>0.013217592592592593</v>
      </c>
      <c r="H7" s="53">
        <f t="shared" si="1"/>
        <v>0.03616898148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sheetData>
    <row r="1">
      <c r="A1" s="1" t="s">
        <v>9</v>
      </c>
      <c r="B1" s="1" t="s">
        <v>10</v>
      </c>
      <c r="C1" s="1" t="s">
        <v>2</v>
      </c>
      <c r="D1" s="1" t="s">
        <v>3</v>
      </c>
      <c r="E1" s="1" t="s">
        <v>379</v>
      </c>
      <c r="F1" s="1" t="s">
        <v>380</v>
      </c>
      <c r="G1" s="1" t="s">
        <v>381</v>
      </c>
      <c r="H1" s="1" t="s">
        <v>382</v>
      </c>
    </row>
    <row r="2">
      <c r="A2" s="52" t="s">
        <v>392</v>
      </c>
      <c r="B2" s="52" t="s">
        <v>393</v>
      </c>
      <c r="C2" s="52" t="s">
        <v>23</v>
      </c>
      <c r="D2" s="54">
        <v>1.0</v>
      </c>
      <c r="E2" s="53">
        <v>0.0062037037037037035</v>
      </c>
      <c r="F2" s="53">
        <v>0.016828703703703703</v>
      </c>
      <c r="G2" s="53">
        <v>0.0153125</v>
      </c>
      <c r="H2" s="53">
        <f t="shared" ref="H2:H41" si="1">SUM(E2,F2,G2)</f>
        <v>0.03834490741</v>
      </c>
    </row>
    <row r="3">
      <c r="A3" s="52" t="s">
        <v>394</v>
      </c>
      <c r="B3" s="52" t="s">
        <v>395</v>
      </c>
      <c r="C3" s="52" t="s">
        <v>23</v>
      </c>
      <c r="D3" s="54">
        <v>1.0</v>
      </c>
      <c r="E3" s="53">
        <v>0.0059953703703703705</v>
      </c>
      <c r="F3" s="55">
        <v>0.01775462962962963</v>
      </c>
      <c r="G3" s="55">
        <v>0.016319444444444445</v>
      </c>
      <c r="H3" s="53">
        <f t="shared" si="1"/>
        <v>0.04006944444</v>
      </c>
    </row>
    <row r="4">
      <c r="A4" s="52" t="s">
        <v>384</v>
      </c>
      <c r="B4" s="52" t="s">
        <v>314</v>
      </c>
      <c r="C4" s="52" t="s">
        <v>18</v>
      </c>
      <c r="D4" s="54">
        <v>1.0</v>
      </c>
      <c r="E4" s="53">
        <v>0.0069328703703703705</v>
      </c>
      <c r="F4" s="55">
        <v>0.018912037037037036</v>
      </c>
      <c r="G4" s="55">
        <v>0.016319444444444445</v>
      </c>
      <c r="H4" s="53">
        <f t="shared" si="1"/>
        <v>0.04216435185</v>
      </c>
    </row>
    <row r="5">
      <c r="A5" s="52" t="s">
        <v>391</v>
      </c>
      <c r="B5" s="52" t="s">
        <v>223</v>
      </c>
      <c r="C5" s="52" t="s">
        <v>23</v>
      </c>
      <c r="D5" s="54">
        <v>1.0</v>
      </c>
      <c r="E5" s="53">
        <v>0.006689814814814815</v>
      </c>
      <c r="F5" s="55">
        <v>0.016261574074074074</v>
      </c>
      <c r="G5" s="55">
        <v>0.013217592592592593</v>
      </c>
      <c r="H5" s="53">
        <f t="shared" si="1"/>
        <v>0.03616898148</v>
      </c>
    </row>
    <row r="6">
      <c r="A6" s="52" t="s">
        <v>389</v>
      </c>
      <c r="B6" s="52" t="s">
        <v>390</v>
      </c>
      <c r="C6" s="52" t="s">
        <v>23</v>
      </c>
      <c r="D6" s="54">
        <v>1.0</v>
      </c>
      <c r="E6" s="53">
        <v>0.006307870370370371</v>
      </c>
      <c r="F6" s="55">
        <v>0.01733796296296296</v>
      </c>
      <c r="G6" s="55">
        <v>0.012407407407407407</v>
      </c>
      <c r="H6" s="53">
        <f t="shared" si="1"/>
        <v>0.03605324074</v>
      </c>
    </row>
    <row r="7">
      <c r="A7" s="52" t="s">
        <v>384</v>
      </c>
      <c r="B7" s="52" t="s">
        <v>396</v>
      </c>
      <c r="C7" s="52" t="s">
        <v>23</v>
      </c>
      <c r="D7" s="54">
        <v>1.0</v>
      </c>
      <c r="E7" s="53">
        <v>0.0077546296296296295</v>
      </c>
      <c r="F7" s="55">
        <v>0.01846064814814815</v>
      </c>
      <c r="G7" s="55">
        <v>0.014467592592592593</v>
      </c>
      <c r="H7" s="53">
        <f t="shared" si="1"/>
        <v>0.04068287037</v>
      </c>
    </row>
    <row r="8">
      <c r="A8" s="52" t="s">
        <v>397</v>
      </c>
      <c r="B8" s="52" t="s">
        <v>349</v>
      </c>
      <c r="C8" s="52" t="s">
        <v>18</v>
      </c>
      <c r="D8" s="54">
        <v>1.0</v>
      </c>
      <c r="E8" s="53">
        <v>0.006990740740740741</v>
      </c>
      <c r="F8" s="55">
        <v>0.021701388888888888</v>
      </c>
      <c r="G8" s="55">
        <v>0.022511574074074073</v>
      </c>
      <c r="H8" s="53">
        <f t="shared" si="1"/>
        <v>0.0512037037</v>
      </c>
    </row>
    <row r="9">
      <c r="A9" s="52" t="s">
        <v>398</v>
      </c>
      <c r="B9" s="52" t="s">
        <v>399</v>
      </c>
      <c r="C9" s="52" t="s">
        <v>23</v>
      </c>
      <c r="D9" s="54">
        <v>1.0</v>
      </c>
      <c r="E9" s="53">
        <v>0.0</v>
      </c>
      <c r="F9" s="55">
        <v>0.0</v>
      </c>
      <c r="G9" s="55">
        <v>0.0</v>
      </c>
      <c r="H9" s="53">
        <f t="shared" si="1"/>
        <v>0</v>
      </c>
    </row>
    <row r="10">
      <c r="A10" s="52" t="s">
        <v>385</v>
      </c>
      <c r="B10" s="52" t="s">
        <v>386</v>
      </c>
      <c r="C10" s="52" t="s">
        <v>18</v>
      </c>
      <c r="D10" s="54">
        <v>1.0</v>
      </c>
      <c r="E10" s="53">
        <v>0.0069097222222222225</v>
      </c>
      <c r="F10" s="55">
        <v>0.021180555555555557</v>
      </c>
      <c r="G10" s="55">
        <v>0.015266203703703704</v>
      </c>
      <c r="H10" s="53">
        <f t="shared" si="1"/>
        <v>0.04335648148</v>
      </c>
    </row>
    <row r="11">
      <c r="A11" s="52" t="s">
        <v>387</v>
      </c>
      <c r="B11" s="52" t="s">
        <v>388</v>
      </c>
      <c r="C11" s="52" t="s">
        <v>23</v>
      </c>
      <c r="D11" s="54">
        <v>1.0</v>
      </c>
      <c r="E11" s="53">
        <v>0.007048611111111111</v>
      </c>
      <c r="F11" s="55">
        <v>0.016030092592592592</v>
      </c>
      <c r="G11" s="55">
        <v>0.012395833333333333</v>
      </c>
      <c r="H11" s="53">
        <f t="shared" si="1"/>
        <v>0.03547453704</v>
      </c>
    </row>
    <row r="12">
      <c r="A12" s="52" t="s">
        <v>383</v>
      </c>
      <c r="B12" s="52" t="s">
        <v>342</v>
      </c>
      <c r="C12" s="52" t="s">
        <v>18</v>
      </c>
      <c r="D12" s="54">
        <v>1.0</v>
      </c>
      <c r="E12" s="53">
        <v>0.0060416666666666665</v>
      </c>
      <c r="F12" s="55">
        <v>0.016666666666666666</v>
      </c>
      <c r="G12" s="55">
        <v>0.014895833333333334</v>
      </c>
      <c r="H12" s="53">
        <f t="shared" si="1"/>
        <v>0.03760416667</v>
      </c>
    </row>
    <row r="13">
      <c r="A13" s="52" t="s">
        <v>400</v>
      </c>
      <c r="B13" s="52" t="s">
        <v>401</v>
      </c>
      <c r="C13" s="52" t="s">
        <v>23</v>
      </c>
      <c r="D13" s="54">
        <v>1.0</v>
      </c>
      <c r="E13" s="53">
        <v>0.007418981481481481</v>
      </c>
      <c r="F13" s="55">
        <v>0.017361111111111112</v>
      </c>
      <c r="G13" s="55">
        <v>0.013506944444444445</v>
      </c>
      <c r="H13" s="53">
        <f t="shared" si="1"/>
        <v>0.03828703704</v>
      </c>
    </row>
    <row r="14">
      <c r="A14" s="52" t="s">
        <v>402</v>
      </c>
      <c r="B14" s="52" t="s">
        <v>56</v>
      </c>
      <c r="C14" s="52" t="s">
        <v>23</v>
      </c>
      <c r="D14" s="54">
        <v>1.0</v>
      </c>
      <c r="E14" s="53">
        <v>0.007465277777777778</v>
      </c>
      <c r="F14" s="55">
        <v>0.019918981481481482</v>
      </c>
      <c r="G14" s="55">
        <v>0.01380787037037037</v>
      </c>
      <c r="H14" s="53">
        <f t="shared" si="1"/>
        <v>0.04119212963</v>
      </c>
    </row>
    <row r="15">
      <c r="A15" s="52" t="s">
        <v>403</v>
      </c>
      <c r="B15" s="52" t="s">
        <v>349</v>
      </c>
      <c r="C15" s="52" t="s">
        <v>18</v>
      </c>
      <c r="D15" s="54">
        <v>2.0</v>
      </c>
      <c r="E15" s="53">
        <v>0.007662037037037037</v>
      </c>
      <c r="F15" s="55">
        <v>0.020266203703703703</v>
      </c>
      <c r="G15" s="55">
        <v>0.01752314814814815</v>
      </c>
      <c r="H15" s="53">
        <f t="shared" si="1"/>
        <v>0.04545138889</v>
      </c>
    </row>
    <row r="16">
      <c r="A16" s="52" t="s">
        <v>404</v>
      </c>
      <c r="B16" s="52" t="s">
        <v>405</v>
      </c>
      <c r="C16" s="52" t="s">
        <v>18</v>
      </c>
      <c r="D16" s="54">
        <v>2.0</v>
      </c>
      <c r="E16" s="53">
        <v>0.007453703703703704</v>
      </c>
      <c r="F16" s="55">
        <v>0.02048611111111111</v>
      </c>
      <c r="G16" s="55">
        <v>0.015462962962962963</v>
      </c>
      <c r="H16" s="53">
        <f t="shared" si="1"/>
        <v>0.04340277778</v>
      </c>
    </row>
    <row r="17">
      <c r="A17" s="52" t="s">
        <v>406</v>
      </c>
      <c r="B17" s="52" t="s">
        <v>407</v>
      </c>
      <c r="C17" s="52" t="s">
        <v>23</v>
      </c>
      <c r="D17" s="54">
        <v>2.0</v>
      </c>
      <c r="E17" s="53">
        <v>0.009467592592592593</v>
      </c>
      <c r="F17" s="55">
        <v>0.01806712962962963</v>
      </c>
      <c r="G17" s="55">
        <v>0.01699074074074074</v>
      </c>
      <c r="H17" s="53">
        <f t="shared" si="1"/>
        <v>0.04452546296</v>
      </c>
    </row>
    <row r="18">
      <c r="A18" s="52" t="s">
        <v>408</v>
      </c>
      <c r="B18" s="52" t="s">
        <v>409</v>
      </c>
      <c r="C18" s="52" t="s">
        <v>18</v>
      </c>
      <c r="D18" s="54">
        <v>2.0</v>
      </c>
      <c r="E18" s="53">
        <v>0.008958333333333334</v>
      </c>
      <c r="F18" s="55">
        <v>0.01912037037037037</v>
      </c>
      <c r="G18" s="55">
        <v>0.01615740740740741</v>
      </c>
      <c r="H18" s="53">
        <f t="shared" si="1"/>
        <v>0.04423611111</v>
      </c>
    </row>
    <row r="19">
      <c r="A19" s="52" t="s">
        <v>410</v>
      </c>
      <c r="B19" s="52" t="s">
        <v>411</v>
      </c>
      <c r="C19" s="52" t="s">
        <v>18</v>
      </c>
      <c r="D19" s="54">
        <v>2.0</v>
      </c>
      <c r="E19" s="53">
        <v>0.007523148148148148</v>
      </c>
      <c r="F19" s="55">
        <v>0.02171296296296296</v>
      </c>
      <c r="G19" s="55">
        <v>0.020335648148148148</v>
      </c>
      <c r="H19" s="53">
        <f t="shared" si="1"/>
        <v>0.04957175926</v>
      </c>
    </row>
    <row r="20">
      <c r="A20" s="52" t="s">
        <v>412</v>
      </c>
      <c r="B20" s="52" t="s">
        <v>413</v>
      </c>
      <c r="C20" s="52" t="s">
        <v>23</v>
      </c>
      <c r="D20" s="54">
        <v>2.0</v>
      </c>
      <c r="E20" s="53">
        <v>0.0077546296296296295</v>
      </c>
      <c r="F20" s="55">
        <v>0.01769675925925926</v>
      </c>
      <c r="G20" s="55">
        <v>0.014293981481481482</v>
      </c>
      <c r="H20" s="53">
        <f t="shared" si="1"/>
        <v>0.03974537037</v>
      </c>
    </row>
    <row r="21">
      <c r="A21" s="52" t="s">
        <v>414</v>
      </c>
      <c r="B21" s="52" t="s">
        <v>415</v>
      </c>
      <c r="C21" s="52" t="s">
        <v>23</v>
      </c>
      <c r="D21" s="54">
        <v>2.0</v>
      </c>
      <c r="E21" s="53">
        <v>0.009143518518518518</v>
      </c>
      <c r="F21" s="55">
        <v>0.019224537037037037</v>
      </c>
      <c r="G21" s="55">
        <v>0.01659722222222222</v>
      </c>
      <c r="H21" s="53">
        <f t="shared" si="1"/>
        <v>0.04496527778</v>
      </c>
    </row>
    <row r="22">
      <c r="A22" s="52" t="s">
        <v>416</v>
      </c>
      <c r="B22" s="52" t="s">
        <v>417</v>
      </c>
      <c r="C22" s="52" t="s">
        <v>18</v>
      </c>
      <c r="D22" s="54">
        <v>2.0</v>
      </c>
      <c r="E22" s="53">
        <v>0.009212962962962963</v>
      </c>
      <c r="F22" s="55">
        <v>0.02533564814814815</v>
      </c>
      <c r="G22" s="55">
        <v>0.02068287037037037</v>
      </c>
      <c r="H22" s="53">
        <f t="shared" si="1"/>
        <v>0.05523148148</v>
      </c>
    </row>
    <row r="23">
      <c r="A23" s="52" t="s">
        <v>418</v>
      </c>
      <c r="B23" s="52" t="s">
        <v>409</v>
      </c>
      <c r="C23" s="52" t="s">
        <v>18</v>
      </c>
      <c r="D23" s="54">
        <v>2.0</v>
      </c>
      <c r="E23" s="53">
        <v>0.010393518518518519</v>
      </c>
      <c r="F23" s="55">
        <v>0.025300925925925925</v>
      </c>
      <c r="G23" s="55">
        <v>0.029027777777777777</v>
      </c>
      <c r="H23" s="53">
        <f t="shared" si="1"/>
        <v>0.06472222222</v>
      </c>
    </row>
    <row r="24">
      <c r="A24" s="52" t="s">
        <v>419</v>
      </c>
      <c r="B24" s="52" t="s">
        <v>420</v>
      </c>
      <c r="C24" s="52" t="s">
        <v>23</v>
      </c>
      <c r="D24" s="54">
        <v>2.0</v>
      </c>
      <c r="E24" s="53">
        <v>0.008391203703703705</v>
      </c>
      <c r="F24" s="55">
        <v>0.017986111111111112</v>
      </c>
      <c r="G24" s="55">
        <v>0.013877314814814815</v>
      </c>
      <c r="H24" s="53">
        <f t="shared" si="1"/>
        <v>0.04025462963</v>
      </c>
    </row>
    <row r="25">
      <c r="A25" s="52" t="s">
        <v>421</v>
      </c>
      <c r="B25" s="52" t="s">
        <v>422</v>
      </c>
      <c r="C25" s="52" t="s">
        <v>18</v>
      </c>
      <c r="D25" s="54">
        <v>2.0</v>
      </c>
      <c r="E25" s="53">
        <v>0.008680555555555556</v>
      </c>
      <c r="F25" s="55">
        <v>0.0203125</v>
      </c>
      <c r="G25" s="55">
        <v>0.017638888888888888</v>
      </c>
      <c r="H25" s="53">
        <f t="shared" si="1"/>
        <v>0.04663194444</v>
      </c>
    </row>
    <row r="26">
      <c r="A26" s="52" t="s">
        <v>423</v>
      </c>
      <c r="B26" s="52" t="s">
        <v>71</v>
      </c>
      <c r="C26" s="52" t="s">
        <v>23</v>
      </c>
      <c r="D26" s="54">
        <v>2.0</v>
      </c>
      <c r="E26" s="53">
        <v>0.009085648148148148</v>
      </c>
      <c r="F26" s="55">
        <v>0.017534722222222222</v>
      </c>
      <c r="G26" s="55">
        <v>0.01607638888888889</v>
      </c>
      <c r="H26" s="53">
        <f t="shared" si="1"/>
        <v>0.04269675926</v>
      </c>
    </row>
    <row r="27">
      <c r="A27" s="52" t="s">
        <v>424</v>
      </c>
      <c r="B27" s="52" t="s">
        <v>425</v>
      </c>
      <c r="C27" s="52" t="s">
        <v>18</v>
      </c>
      <c r="D27" s="54">
        <v>2.0</v>
      </c>
      <c r="E27" s="53">
        <v>0.011539351851851851</v>
      </c>
      <c r="F27" s="55">
        <v>0.020763888888888887</v>
      </c>
      <c r="G27" s="55">
        <v>0.018599537037037036</v>
      </c>
      <c r="H27" s="53">
        <f t="shared" si="1"/>
        <v>0.05090277778</v>
      </c>
    </row>
    <row r="28">
      <c r="A28" s="52" t="s">
        <v>426</v>
      </c>
      <c r="B28" s="52" t="s">
        <v>427</v>
      </c>
      <c r="C28" s="52" t="s">
        <v>18</v>
      </c>
      <c r="D28" s="54">
        <v>3.0</v>
      </c>
      <c r="E28" s="53">
        <v>0.009988425925925927</v>
      </c>
      <c r="F28" s="55">
        <v>0.022372685185185186</v>
      </c>
      <c r="G28" s="55">
        <v>0.016886574074074075</v>
      </c>
      <c r="H28" s="53">
        <f t="shared" si="1"/>
        <v>0.04924768519</v>
      </c>
    </row>
    <row r="29">
      <c r="A29" s="52" t="s">
        <v>428</v>
      </c>
      <c r="B29" s="52" t="s">
        <v>429</v>
      </c>
      <c r="C29" s="52" t="s">
        <v>18</v>
      </c>
      <c r="D29" s="54">
        <v>3.0</v>
      </c>
      <c r="E29" s="53">
        <v>0.009965277777777778</v>
      </c>
      <c r="F29" s="55">
        <v>0.02079861111111111</v>
      </c>
      <c r="G29" s="55">
        <v>0.01885416666666667</v>
      </c>
      <c r="H29" s="53">
        <f t="shared" si="1"/>
        <v>0.04961805556</v>
      </c>
    </row>
    <row r="30">
      <c r="A30" s="52" t="s">
        <v>430</v>
      </c>
      <c r="B30" s="52" t="s">
        <v>431</v>
      </c>
      <c r="C30" s="52" t="s">
        <v>18</v>
      </c>
      <c r="D30" s="54">
        <v>3.0</v>
      </c>
      <c r="E30" s="53">
        <v>0.00712962962962963</v>
      </c>
      <c r="F30" s="55">
        <v>0.0203125</v>
      </c>
      <c r="G30" s="55">
        <v>0.02008101851851852</v>
      </c>
      <c r="H30" s="53">
        <f t="shared" si="1"/>
        <v>0.04752314815</v>
      </c>
    </row>
    <row r="31">
      <c r="A31" s="52" t="s">
        <v>432</v>
      </c>
      <c r="B31" s="52" t="s">
        <v>433</v>
      </c>
      <c r="C31" s="52" t="s">
        <v>18</v>
      </c>
      <c r="D31" s="54">
        <v>3.0</v>
      </c>
      <c r="E31" s="53">
        <v>0.008761574074074074</v>
      </c>
      <c r="F31" s="55">
        <v>0.020196759259259258</v>
      </c>
      <c r="G31" s="55">
        <v>0.016666666666666666</v>
      </c>
      <c r="H31" s="53">
        <f t="shared" si="1"/>
        <v>0.045625</v>
      </c>
    </row>
    <row r="32">
      <c r="A32" s="52" t="s">
        <v>434</v>
      </c>
      <c r="B32" s="52" t="s">
        <v>435</v>
      </c>
      <c r="C32" s="52" t="s">
        <v>23</v>
      </c>
      <c r="D32" s="54">
        <v>3.0</v>
      </c>
      <c r="E32" s="53">
        <v>0.010324074074074074</v>
      </c>
      <c r="F32" s="55">
        <v>0.018333333333333333</v>
      </c>
      <c r="G32" s="55">
        <v>0.01866898148148148</v>
      </c>
      <c r="H32" s="53">
        <f t="shared" si="1"/>
        <v>0.04732638889</v>
      </c>
    </row>
    <row r="33">
      <c r="A33" s="52" t="s">
        <v>436</v>
      </c>
      <c r="B33" s="52" t="s">
        <v>229</v>
      </c>
      <c r="C33" s="52" t="s">
        <v>18</v>
      </c>
      <c r="D33" s="54">
        <v>3.0</v>
      </c>
      <c r="E33" s="53">
        <v>0.010636574074074074</v>
      </c>
      <c r="F33" s="55">
        <v>0.02355324074074074</v>
      </c>
      <c r="G33" s="55">
        <v>0.01957175925925926</v>
      </c>
      <c r="H33" s="53">
        <f t="shared" si="1"/>
        <v>0.05376157407</v>
      </c>
    </row>
    <row r="34">
      <c r="A34" s="52" t="s">
        <v>437</v>
      </c>
      <c r="B34" s="52" t="s">
        <v>438</v>
      </c>
      <c r="C34" s="52" t="s">
        <v>23</v>
      </c>
      <c r="D34" s="54">
        <v>3.0</v>
      </c>
      <c r="E34" s="53">
        <v>0.010347222222222223</v>
      </c>
      <c r="F34" s="55">
        <v>0.016261574074074074</v>
      </c>
      <c r="G34" s="55">
        <v>0.014594907407407407</v>
      </c>
      <c r="H34" s="53">
        <f t="shared" si="1"/>
        <v>0.0412037037</v>
      </c>
    </row>
    <row r="35">
      <c r="A35" s="52" t="s">
        <v>61</v>
      </c>
      <c r="B35" s="52" t="s">
        <v>439</v>
      </c>
      <c r="C35" s="52" t="s">
        <v>23</v>
      </c>
      <c r="D35" s="54">
        <v>3.0</v>
      </c>
      <c r="E35" s="53">
        <v>0.009456018518518518</v>
      </c>
      <c r="F35" s="55">
        <v>0.0171875</v>
      </c>
      <c r="G35" s="55">
        <v>0.017118055555555556</v>
      </c>
      <c r="H35" s="53">
        <f t="shared" si="1"/>
        <v>0.04376157407</v>
      </c>
    </row>
    <row r="36">
      <c r="A36" s="52" t="s">
        <v>440</v>
      </c>
      <c r="B36" s="52" t="s">
        <v>441</v>
      </c>
      <c r="C36" s="52" t="s">
        <v>18</v>
      </c>
      <c r="D36" s="54">
        <v>3.0</v>
      </c>
      <c r="E36" s="53">
        <v>0.010243055555555556</v>
      </c>
      <c r="F36" s="55">
        <v>0.0225</v>
      </c>
      <c r="G36" s="55">
        <v>0.023252314814814816</v>
      </c>
      <c r="H36" s="53">
        <f t="shared" si="1"/>
        <v>0.05599537037</v>
      </c>
    </row>
    <row r="37">
      <c r="A37" s="52" t="s">
        <v>442</v>
      </c>
      <c r="B37" s="52" t="s">
        <v>443</v>
      </c>
      <c r="C37" s="52" t="s">
        <v>23</v>
      </c>
      <c r="D37" s="54">
        <v>3.0</v>
      </c>
      <c r="E37" s="53">
        <v>0.012025462962962963</v>
      </c>
      <c r="F37" s="55">
        <v>0.01888888888888889</v>
      </c>
      <c r="G37" s="55">
        <v>0.018125</v>
      </c>
      <c r="H37" s="53">
        <f t="shared" si="1"/>
        <v>0.04903935185</v>
      </c>
    </row>
    <row r="38">
      <c r="A38" s="52" t="s">
        <v>376</v>
      </c>
      <c r="B38" s="52" t="s">
        <v>444</v>
      </c>
      <c r="C38" s="52" t="s">
        <v>23</v>
      </c>
      <c r="D38" s="54">
        <v>3.0</v>
      </c>
      <c r="E38" s="53">
        <v>0.01099537037037037</v>
      </c>
      <c r="F38" s="55">
        <v>0.019884259259259258</v>
      </c>
      <c r="G38" s="55">
        <v>0.01716435185185185</v>
      </c>
      <c r="H38" s="53">
        <f t="shared" si="1"/>
        <v>0.04804398148</v>
      </c>
    </row>
    <row r="39">
      <c r="A39" s="52" t="s">
        <v>445</v>
      </c>
      <c r="B39" s="52" t="s">
        <v>446</v>
      </c>
      <c r="C39" s="52" t="s">
        <v>23</v>
      </c>
      <c r="D39" s="54">
        <v>3.0</v>
      </c>
      <c r="E39" s="53">
        <v>0.011111111111111112</v>
      </c>
      <c r="F39" s="55">
        <v>0.01861111111111111</v>
      </c>
      <c r="G39" s="55">
        <v>0.015543981481481482</v>
      </c>
      <c r="H39" s="53">
        <f t="shared" si="1"/>
        <v>0.0452662037</v>
      </c>
    </row>
    <row r="40">
      <c r="A40" s="52" t="s">
        <v>447</v>
      </c>
      <c r="B40" s="52" t="s">
        <v>448</v>
      </c>
      <c r="C40" s="52" t="s">
        <v>18</v>
      </c>
      <c r="D40" s="54">
        <v>3.0</v>
      </c>
      <c r="E40" s="53">
        <v>0.009837962962962963</v>
      </c>
      <c r="F40" s="55">
        <v>0.02144675925925926</v>
      </c>
      <c r="G40" s="55">
        <v>0.01619212962962963</v>
      </c>
      <c r="H40" s="53">
        <f t="shared" si="1"/>
        <v>0.04747685185</v>
      </c>
    </row>
    <row r="41">
      <c r="A41" s="52" t="s">
        <v>449</v>
      </c>
      <c r="B41" s="52" t="s">
        <v>450</v>
      </c>
      <c r="C41" s="52" t="s">
        <v>18</v>
      </c>
      <c r="D41" s="54">
        <v>3.0</v>
      </c>
      <c r="E41" s="53">
        <v>0.010671296296296297</v>
      </c>
      <c r="F41" s="55">
        <v>0.022627314814814815</v>
      </c>
      <c r="G41" s="55">
        <v>0.016412037037037037</v>
      </c>
      <c r="H41" s="53">
        <f t="shared" si="1"/>
        <v>0.04971064815</v>
      </c>
    </row>
  </sheetData>
  <drawing r:id="rId1"/>
</worksheet>
</file>